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Budsjetter\Tjøme\2022\"/>
    </mc:Choice>
  </mc:AlternateContent>
  <bookViews>
    <workbookView xWindow="0" yWindow="0" windowWidth="28800" windowHeight="11700"/>
  </bookViews>
  <sheets>
    <sheet name="Sheet0" sheetId="1" r:id="rId1"/>
  </sheets>
  <definedNames>
    <definedName name="_xlnm.Print_Area" localSheetId="0">Sheet0!$A$1:$N$401</definedName>
  </definedNames>
  <calcPr calcId="162913"/>
</workbook>
</file>

<file path=xl/calcChain.xml><?xml version="1.0" encoding="utf-8"?>
<calcChain xmlns="http://schemas.openxmlformats.org/spreadsheetml/2006/main">
  <c r="P32" i="1" l="1"/>
  <c r="Q28" i="1"/>
  <c r="O28" i="1"/>
  <c r="P37" i="1"/>
  <c r="J391" i="1" l="1"/>
  <c r="J383" i="1"/>
  <c r="J359" i="1"/>
  <c r="J337" i="1"/>
  <c r="J323" i="1"/>
  <c r="J279" i="1"/>
  <c r="J249" i="1"/>
  <c r="J213" i="1"/>
  <c r="J179" i="1"/>
  <c r="J155" i="1"/>
  <c r="J143" i="1"/>
  <c r="J125" i="1"/>
  <c r="J111" i="1"/>
  <c r="J91" i="1"/>
  <c r="J85" i="1"/>
  <c r="J75" i="1"/>
  <c r="J59" i="1"/>
  <c r="J5" i="1"/>
</calcChain>
</file>

<file path=xl/sharedStrings.xml><?xml version="1.0" encoding="utf-8"?>
<sst xmlns="http://schemas.openxmlformats.org/spreadsheetml/2006/main" count="853" uniqueCount="207">
  <si>
    <t>Ansvar</t>
  </si>
  <si>
    <t/>
  </si>
  <si>
    <t>Konto</t>
  </si>
  <si>
    <t>Regnskap 2020</t>
  </si>
  <si>
    <t>Regnskap 2021 (til nå)</t>
  </si>
  <si>
    <t>Budsjett 2020</t>
  </si>
  <si>
    <t>Oppr. Budsjett 2021</t>
  </si>
  <si>
    <t>Justert Budsjett 2021</t>
  </si>
  <si>
    <t>Budsjettforslag 2022</t>
  </si>
  <si>
    <t>160</t>
  </si>
  <si>
    <t>Menighetsråd - drift</t>
  </si>
  <si>
    <t>11200</t>
  </si>
  <si>
    <t>Annet forbruksmateriell</t>
  </si>
  <si>
    <t>11201</t>
  </si>
  <si>
    <t>Matvarer, ikke fradragsberettiget</t>
  </si>
  <si>
    <t>11202</t>
  </si>
  <si>
    <t>Matvarer, fradragsberettiget</t>
  </si>
  <si>
    <t>11204</t>
  </si>
  <si>
    <t>Gaver og blomster</t>
  </si>
  <si>
    <t>11300</t>
  </si>
  <si>
    <t>Post,bank,telefoni og datalinjer</t>
  </si>
  <si>
    <t>11400</t>
  </si>
  <si>
    <t>Annonser,reklame,informasjon og representasjon</t>
  </si>
  <si>
    <t>11950</t>
  </si>
  <si>
    <t>Avgifter, gebyrer og lisenser</t>
  </si>
  <si>
    <t>12000</t>
  </si>
  <si>
    <t>Kjøp og leie av inventar og utstyr</t>
  </si>
  <si>
    <t>12703</t>
  </si>
  <si>
    <t>Oppgavepliktig honorar næringsdrivende</t>
  </si>
  <si>
    <t>13400</t>
  </si>
  <si>
    <t>Refusjon til fellesråd</t>
  </si>
  <si>
    <t>13500</t>
  </si>
  <si>
    <t>Refusjon til menighetsråd</t>
  </si>
  <si>
    <t>14290</t>
  </si>
  <si>
    <t>Merverdiavgift som gir rett til kompensasjon</t>
  </si>
  <si>
    <t>14500</t>
  </si>
  <si>
    <t>Tilskudd/gaver til menighetsråd</t>
  </si>
  <si>
    <t>14650</t>
  </si>
  <si>
    <t>Overføring av ofringer/innsamlede midler til andre</t>
  </si>
  <si>
    <t>14700</t>
  </si>
  <si>
    <t>Tilskudd/gaver til andre</t>
  </si>
  <si>
    <t>15500</t>
  </si>
  <si>
    <t>Avsetning til bundne fond</t>
  </si>
  <si>
    <t>15800</t>
  </si>
  <si>
    <t>Regnskapsmessig mindreforbruk</t>
  </si>
  <si>
    <t>16300</t>
  </si>
  <si>
    <t>Husleieinntekter/utleie av lokaler</t>
  </si>
  <si>
    <t>17290</t>
  </si>
  <si>
    <t>Kompensasjon for merverdiavgift</t>
  </si>
  <si>
    <t>17500</t>
  </si>
  <si>
    <t>Refusjon fra menighetsråd</t>
  </si>
  <si>
    <t>17800</t>
  </si>
  <si>
    <t>Interne overføringer</t>
  </si>
  <si>
    <t>18400</t>
  </si>
  <si>
    <t>Tilskudd fra fellesråd</t>
  </si>
  <si>
    <t>18600</t>
  </si>
  <si>
    <t>Offer/innsamlet til egen virksomhet</t>
  </si>
  <si>
    <t>18650</t>
  </si>
  <si>
    <t>Offer/innsamlet til annen virksomhet</t>
  </si>
  <si>
    <t>18700</t>
  </si>
  <si>
    <t>Tilskudd/gaver fra andre</t>
  </si>
  <si>
    <t>19000</t>
  </si>
  <si>
    <t>Renteinntekter</t>
  </si>
  <si>
    <t>260</t>
  </si>
  <si>
    <t>Kirkering</t>
  </si>
  <si>
    <t>12300</t>
  </si>
  <si>
    <t>Kjøp av tjenester for vedlikehold av bygg, anlegg og utstyr</t>
  </si>
  <si>
    <t>15400</t>
  </si>
  <si>
    <t>Avsetning til ubundne f ond</t>
  </si>
  <si>
    <t>16200</t>
  </si>
  <si>
    <t>Salg av varer og tjenester, gebyrer mv.</t>
  </si>
  <si>
    <t>19400</t>
  </si>
  <si>
    <t>Bruk av ubundne fond</t>
  </si>
  <si>
    <t>261</t>
  </si>
  <si>
    <t>Misjonsprosjekt</t>
  </si>
  <si>
    <t>262</t>
  </si>
  <si>
    <t>Givertjeneste</t>
  </si>
  <si>
    <t>13800</t>
  </si>
  <si>
    <t>361</t>
  </si>
  <si>
    <t>Formiddagstreff</t>
  </si>
  <si>
    <t>362</t>
  </si>
  <si>
    <t>Cafe.com in</t>
  </si>
  <si>
    <t>19500</t>
  </si>
  <si>
    <t>Bruk av bundne fond</t>
  </si>
  <si>
    <t>363</t>
  </si>
  <si>
    <t>Leksehjelp</t>
  </si>
  <si>
    <t>364</t>
  </si>
  <si>
    <t>Til inspirasjon</t>
  </si>
  <si>
    <t>11550</t>
  </si>
  <si>
    <t>Reiseutgifter, opplæring (ikke oppgavepliktig)</t>
  </si>
  <si>
    <t>460</t>
  </si>
  <si>
    <t>Musikkutvalg Tj &amp; Hv</t>
  </si>
  <si>
    <t>16101</t>
  </si>
  <si>
    <t>Billettinntekter</t>
  </si>
  <si>
    <t>461</t>
  </si>
  <si>
    <t>Tjømebarna</t>
  </si>
  <si>
    <t>11104</t>
  </si>
  <si>
    <t>Korturer</t>
  </si>
  <si>
    <t>12100</t>
  </si>
  <si>
    <t>Kjøp og leie av transportmidler</t>
  </si>
  <si>
    <t>14701</t>
  </si>
  <si>
    <t>Tap på fordringer</t>
  </si>
  <si>
    <t>16100</t>
  </si>
  <si>
    <t>Betaling fra deltakere</t>
  </si>
  <si>
    <t>17700</t>
  </si>
  <si>
    <t>Refusjon fra andre</t>
  </si>
  <si>
    <t>462</t>
  </si>
  <si>
    <t>Soul Children</t>
  </si>
  <si>
    <t>463</t>
  </si>
  <si>
    <t>Joyful</t>
  </si>
  <si>
    <t>560</t>
  </si>
  <si>
    <t>Barne- og ungdomsutvalg Tj &amp; Hv</t>
  </si>
  <si>
    <t>11100</t>
  </si>
  <si>
    <t>Aktivitetsrelatert forbruksmateriell</t>
  </si>
  <si>
    <t>11500</t>
  </si>
  <si>
    <t>Opplæring, kurs (ikke oppgavepliktig)</t>
  </si>
  <si>
    <t>18504</t>
  </si>
  <si>
    <t>Tilskudd fra Hvasser menighetsråd</t>
  </si>
  <si>
    <t>561</t>
  </si>
  <si>
    <t>Loppemarked</t>
  </si>
  <si>
    <t>12600</t>
  </si>
  <si>
    <t>Renhold-, vaskeri- og vaktmestertjenester</t>
  </si>
  <si>
    <t>562</t>
  </si>
  <si>
    <t>Legoklubb</t>
  </si>
  <si>
    <t>11102</t>
  </si>
  <si>
    <t>Undervisningsmateriell</t>
  </si>
  <si>
    <t>563</t>
  </si>
  <si>
    <t>Konfirmanter (mat)</t>
  </si>
  <si>
    <t>564</t>
  </si>
  <si>
    <t>Paintball</t>
  </si>
  <si>
    <t>565</t>
  </si>
  <si>
    <t>Bruktmarked</t>
  </si>
  <si>
    <t>Tjøme menighetsråd - Forslag til budsjett 2022</t>
  </si>
  <si>
    <t>Kommentar</t>
  </si>
  <si>
    <t>Formiddagstreff en gang i mnd</t>
  </si>
  <si>
    <t>Blomster ved dødsfall</t>
  </si>
  <si>
    <t>Justert for prisoppgang mat</t>
  </si>
  <si>
    <t>Overføring etter loppemarked må justeres</t>
  </si>
  <si>
    <t xml:space="preserve">Innkjøp vaffeljern og ny slikkepott </t>
  </si>
  <si>
    <t>Økt salg ved sist marked, to dagers - markeder 2022</t>
  </si>
  <si>
    <t>Innkjøp av rekvisitter til arrangementer</t>
  </si>
  <si>
    <t>Godteri HalloVenn</t>
  </si>
  <si>
    <t>MILK, Møtemat, Mat til salg på Barnas sommerdag og HalloVenn, Internasjonal gruppe</t>
  </si>
  <si>
    <t>Nattkirke, LysVåken, Tårnagenter, Kirkekaffe</t>
  </si>
  <si>
    <t>UBDM</t>
  </si>
  <si>
    <t>Innkjøp Nattkirke</t>
  </si>
  <si>
    <t>Kjøregodtgjørelse UBDM</t>
  </si>
  <si>
    <t>Salg av mat på HalloVenn og Vipps</t>
  </si>
  <si>
    <t>Nattkirke utstyr</t>
  </si>
  <si>
    <t>Fredtun fondet</t>
  </si>
  <si>
    <t>Barnas, utstyr</t>
  </si>
  <si>
    <t>Sprell levende</t>
  </si>
  <si>
    <t>Mat, lapskaus</t>
  </si>
  <si>
    <t>Frifond</t>
  </si>
  <si>
    <t>Fredtunfond</t>
  </si>
  <si>
    <t>Mat til utøvere, sommerkvelder</t>
  </si>
  <si>
    <t>Til sommerkvelder og Vi synger julen inn</t>
  </si>
  <si>
    <t>Innvielseskonsert flygel og sommerkvelder</t>
  </si>
  <si>
    <t>Til utøvere på sommerkveldene</t>
  </si>
  <si>
    <t>Sommerkveld</t>
  </si>
  <si>
    <t>Kollekt på arrangementene</t>
  </si>
  <si>
    <t>Barnegospelfestival (BGF)</t>
  </si>
  <si>
    <t>Noter, t-skjorter</t>
  </si>
  <si>
    <t>Frukt og mat til avslutninger</t>
  </si>
  <si>
    <t>Blomster til Aase</t>
  </si>
  <si>
    <t>Barnas sommerdag</t>
  </si>
  <si>
    <t>Depositum BGF</t>
  </si>
  <si>
    <t>Reise t/r BGF</t>
  </si>
  <si>
    <t>Kontingent</t>
  </si>
  <si>
    <t>Frifond Ung kirkesang</t>
  </si>
  <si>
    <t>Soul Children festival</t>
  </si>
  <si>
    <t>Mat til avslutninger, enkelte øvelser og festival</t>
  </si>
  <si>
    <t>Til konsert</t>
  </si>
  <si>
    <t>Disney-konsert</t>
  </si>
  <si>
    <t>Reise t/r festival</t>
  </si>
  <si>
    <t>Kontingent Acta</t>
  </si>
  <si>
    <t>Kostymer Disney</t>
  </si>
  <si>
    <t>Musikere og lydmann til Disney-konsert</t>
  </si>
  <si>
    <t>Kontingent og festival</t>
  </si>
  <si>
    <t>Frifond og søknad om OVF-midler</t>
  </si>
  <si>
    <t>Til å dekke utgifter til festival</t>
  </si>
  <si>
    <t>Hyttetur</t>
  </si>
  <si>
    <t>Noter</t>
  </si>
  <si>
    <t>Mat til avslutninger og hyttetur</t>
  </si>
  <si>
    <t>Gaver til bandgutta ifm konserter</t>
  </si>
  <si>
    <t>Til sommerkonsert og julekonsert</t>
  </si>
  <si>
    <t>Lydmann</t>
  </si>
  <si>
    <t>Konserter</t>
  </si>
  <si>
    <t>Til hyttetur</t>
  </si>
  <si>
    <t>Mat til møter</t>
  </si>
  <si>
    <t>Kirkekaffe, frivillighetsfest</t>
  </si>
  <si>
    <t>Nettbank, vippsgebyr</t>
  </si>
  <si>
    <t>Annonse menighetsmøte</t>
  </si>
  <si>
    <t>Renter arv 2021</t>
  </si>
  <si>
    <t>Renter KFUK 2021</t>
  </si>
  <si>
    <t>Solidus 12 månder</t>
  </si>
  <si>
    <t>Evnt. Underholdning frivillighetsfest</t>
  </si>
  <si>
    <t>Færder 5.1</t>
  </si>
  <si>
    <t>Må være lik 18650</t>
  </si>
  <si>
    <t>Renteinntekter fra arv Robert Andersen og bankkonto KFUK/KFUM</t>
  </si>
  <si>
    <t>Totale renteinntekter ansvar 160</t>
  </si>
  <si>
    <t>Utleie kirkestua</t>
  </si>
  <si>
    <t>Fra Hvasser for 4 og 6 årsbok, fadderpakker og dåpsklut</t>
  </si>
  <si>
    <t>Går dette på fellesrådet`s trosopplæring?</t>
  </si>
  <si>
    <t>Alt offer merket menighetens arbeid</t>
  </si>
  <si>
    <t>Må være lik 14650</t>
  </si>
  <si>
    <t>Renteinntekter fra driftskonto, arv Robert Andersen og bankkonto KFUK/KFUM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</si>
</sst>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name val="Calibri"/>
    </font>
    <font>
      <sz val="18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BD1E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3" fontId="0" fillId="0" borderId="0" xfId="0" applyNumberFormat="1"/>
    <xf numFmtId="0" fontId="0" fillId="2" borderId="0" xfId="0" applyFill="1"/>
    <xf numFmtId="0" fontId="2" fillId="2" borderId="0" xfId="0" applyFont="1" applyFill="1"/>
    <xf numFmtId="0" fontId="3" fillId="2" borderId="1" xfId="0" applyFont="1" applyFill="1" applyBorder="1"/>
    <xf numFmtId="0" fontId="3" fillId="2" borderId="2" xfId="0" applyFont="1" applyFill="1" applyBorder="1"/>
    <xf numFmtId="0" fontId="1" fillId="3" borderId="0" xfId="0" applyFont="1" applyFill="1"/>
    <xf numFmtId="3" fontId="0" fillId="3" borderId="0" xfId="0" applyNumberFormat="1" applyFill="1"/>
    <xf numFmtId="3" fontId="0" fillId="4" borderId="0" xfId="0" applyNumberFormat="1" applyFill="1"/>
    <xf numFmtId="0" fontId="0" fillId="5" borderId="0" xfId="0" applyFill="1"/>
    <xf numFmtId="3" fontId="0" fillId="5" borderId="0" xfId="0" applyNumberFormat="1" applyFill="1"/>
    <xf numFmtId="0" fontId="0" fillId="6" borderId="0" xfId="0" applyFill="1"/>
    <xf numFmtId="0" fontId="1" fillId="6" borderId="0" xfId="0" applyFont="1" applyFill="1"/>
    <xf numFmtId="0" fontId="0" fillId="0" borderId="0" xfId="0" applyFill="1"/>
    <xf numFmtId="0" fontId="4" fillId="0" borderId="0" xfId="0" applyFont="1"/>
    <xf numFmtId="0" fontId="0" fillId="0" borderId="3" xfId="0" applyBorder="1"/>
    <xf numFmtId="0" fontId="5" fillId="5" borderId="0" xfId="0" applyFont="1" applyFill="1"/>
    <xf numFmtId="3" fontId="5" fillId="5" borderId="0" xfId="0" applyNumberFormat="1" applyFont="1" applyFill="1"/>
    <xf numFmtId="0" fontId="0" fillId="0" borderId="0" xfId="0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BD1E3"/>
      <color rgb="FFEFC9E2"/>
      <color rgb="FFE7D1E1"/>
      <color rgb="FFDCBE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12700</xdr:colOff>
      <xdr:row>8</xdr:row>
      <xdr:rowOff>9525</xdr:rowOff>
    </xdr:from>
    <xdr:to>
      <xdr:col>19</xdr:col>
      <xdr:colOff>22225</xdr:colOff>
      <xdr:row>12</xdr:row>
      <xdr:rowOff>180975</xdr:rowOff>
    </xdr:to>
    <xdr:sp macro="" textlink="">
      <xdr:nvSpPr>
        <xdr:cNvPr id="2" name="Rektangel 1">
          <a:extLst>
            <a:ext uri="{FF2B5EF4-FFF2-40B4-BE49-F238E27FC236}">
              <a16:creationId xmlns:a16="http://schemas.microsoft.com/office/drawing/2014/main" id="{6E085666-CCE0-E641-A282-347E59C63224}"/>
            </a:ext>
          </a:extLst>
        </xdr:cNvPr>
        <xdr:cNvSpPr/>
      </xdr:nvSpPr>
      <xdr:spPr>
        <a:xfrm>
          <a:off x="17574419" y="1640681"/>
          <a:ext cx="2438400" cy="9334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b-NO" sz="1100"/>
            <a:t>Frivillighetens</a:t>
          </a:r>
          <a:r>
            <a:rPr lang="nb-NO" sz="1100" baseline="0"/>
            <a:t> år - sette av ekstra penger?</a:t>
          </a:r>
        </a:p>
        <a:p>
          <a:pPr algn="l"/>
          <a:r>
            <a:rPr lang="nb-NO" sz="1100" baseline="0"/>
            <a:t>Solidus? 265 kr i månden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1"/>
  <sheetViews>
    <sheetView tabSelected="1" zoomScale="80" zoomScaleNormal="80" workbookViewId="0">
      <pane ySplit="3" topLeftCell="A4" activePane="bottomLeft" state="frozen"/>
      <selection activeCell="B1" sqref="B1"/>
      <selection pane="bottomLeft" activeCell="K13" sqref="K13"/>
    </sheetView>
  </sheetViews>
  <sheetFormatPr baseColWidth="10" defaultColWidth="9.140625" defaultRowHeight="15" x14ac:dyDescent="0.25"/>
  <cols>
    <col min="2" max="2" width="7.5703125" customWidth="1"/>
    <col min="3" max="3" width="7.42578125" customWidth="1"/>
    <col min="4" max="4" width="53.140625" bestFit="1" customWidth="1"/>
    <col min="5" max="5" width="13.85546875" bestFit="1" customWidth="1"/>
    <col min="6" max="6" width="20.28515625" bestFit="1" customWidth="1"/>
    <col min="7" max="7" width="12.85546875" bestFit="1" customWidth="1"/>
    <col min="8" max="8" width="18.42578125" bestFit="1" customWidth="1"/>
    <col min="9" max="9" width="19.42578125" bestFit="1" customWidth="1"/>
    <col min="10" max="10" width="19" bestFit="1" customWidth="1"/>
    <col min="11" max="11" width="45.7109375" customWidth="1"/>
    <col min="13" max="21" width="0" hidden="1" customWidth="1"/>
  </cols>
  <sheetData>
    <row r="1" spans="1:17" ht="23.25" x14ac:dyDescent="0.35">
      <c r="A1" s="3"/>
      <c r="B1" s="3"/>
      <c r="C1" s="3"/>
      <c r="D1" s="4" t="s">
        <v>132</v>
      </c>
      <c r="E1" s="3"/>
      <c r="F1" s="3"/>
      <c r="G1" s="3"/>
      <c r="H1" s="3"/>
      <c r="I1" s="3"/>
      <c r="J1" s="3"/>
      <c r="K1" s="3"/>
    </row>
    <row r="2" spans="1:17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7" x14ac:dyDescent="0.25">
      <c r="A3" s="5" t="s">
        <v>0</v>
      </c>
      <c r="B3" s="5" t="s">
        <v>1</v>
      </c>
      <c r="C3" s="5" t="s">
        <v>2</v>
      </c>
      <c r="D3" s="5" t="s">
        <v>1</v>
      </c>
      <c r="E3" s="6" t="s">
        <v>3</v>
      </c>
      <c r="F3" s="6" t="s">
        <v>4</v>
      </c>
      <c r="G3" s="6" t="s">
        <v>5</v>
      </c>
      <c r="H3" s="5" t="s">
        <v>6</v>
      </c>
      <c r="I3" s="6" t="s">
        <v>7</v>
      </c>
      <c r="J3" s="6" t="s">
        <v>8</v>
      </c>
      <c r="K3" s="6" t="s">
        <v>133</v>
      </c>
    </row>
    <row r="5" spans="1:17" x14ac:dyDescent="0.25">
      <c r="A5" s="7" t="s">
        <v>9</v>
      </c>
      <c r="B5" s="7" t="s">
        <v>10</v>
      </c>
      <c r="C5" s="7"/>
      <c r="D5" s="7"/>
      <c r="E5" s="8">
        <v>14543</v>
      </c>
      <c r="F5" s="8">
        <v>-53318</v>
      </c>
      <c r="G5" s="8">
        <v>0</v>
      </c>
      <c r="H5" s="8">
        <v>0</v>
      </c>
      <c r="I5" s="8">
        <v>0</v>
      </c>
      <c r="J5" s="9">
        <f>SUM(J6:J58)</f>
        <v>0</v>
      </c>
    </row>
    <row r="6" spans="1:17" x14ac:dyDescent="0.25">
      <c r="J6" s="10"/>
    </row>
    <row r="7" spans="1:17" x14ac:dyDescent="0.25">
      <c r="A7" s="1" t="s">
        <v>1</v>
      </c>
      <c r="B7" s="1" t="s">
        <v>1</v>
      </c>
      <c r="C7" s="1" t="s">
        <v>11</v>
      </c>
      <c r="D7" s="1" t="s">
        <v>12</v>
      </c>
      <c r="E7" s="2">
        <v>2148</v>
      </c>
      <c r="F7" s="2">
        <v>0</v>
      </c>
      <c r="G7" s="2">
        <v>6000</v>
      </c>
      <c r="H7" s="2">
        <v>3000</v>
      </c>
      <c r="I7" s="2">
        <v>3000</v>
      </c>
      <c r="J7" s="11">
        <v>1000</v>
      </c>
      <c r="L7" s="15"/>
    </row>
    <row r="8" spans="1:17" x14ac:dyDescent="0.25">
      <c r="J8" s="10"/>
    </row>
    <row r="9" spans="1:17" x14ac:dyDescent="0.25">
      <c r="A9" s="1" t="s">
        <v>1</v>
      </c>
      <c r="B9" s="1" t="s">
        <v>1</v>
      </c>
      <c r="C9" s="1" t="s">
        <v>13</v>
      </c>
      <c r="D9" s="1" t="s">
        <v>14</v>
      </c>
      <c r="E9" s="2">
        <v>804</v>
      </c>
      <c r="F9" s="2">
        <v>1611</v>
      </c>
      <c r="G9" s="2">
        <v>6000</v>
      </c>
      <c r="H9" s="2">
        <v>2000</v>
      </c>
      <c r="I9" s="2">
        <v>2000</v>
      </c>
      <c r="J9" s="11">
        <v>2000</v>
      </c>
      <c r="K9" t="s">
        <v>189</v>
      </c>
    </row>
    <row r="10" spans="1:17" x14ac:dyDescent="0.25">
      <c r="J10" s="10"/>
    </row>
    <row r="11" spans="1:17" x14ac:dyDescent="0.25">
      <c r="A11" s="1" t="s">
        <v>1</v>
      </c>
      <c r="B11" s="1" t="s">
        <v>1</v>
      </c>
      <c r="C11" s="1" t="s">
        <v>15</v>
      </c>
      <c r="D11" s="1" t="s">
        <v>16</v>
      </c>
      <c r="E11" s="2">
        <v>2423</v>
      </c>
      <c r="F11" s="2">
        <v>1248</v>
      </c>
      <c r="G11" s="2">
        <v>9500</v>
      </c>
      <c r="H11" s="2">
        <v>10000</v>
      </c>
      <c r="I11" s="2">
        <v>10000</v>
      </c>
      <c r="J11" s="11">
        <v>10000</v>
      </c>
      <c r="K11" t="s">
        <v>190</v>
      </c>
    </row>
    <row r="12" spans="1:17" x14ac:dyDescent="0.25">
      <c r="J12" s="10"/>
    </row>
    <row r="13" spans="1:17" x14ac:dyDescent="0.25">
      <c r="A13" s="1" t="s">
        <v>1</v>
      </c>
      <c r="B13" s="1" t="s">
        <v>1</v>
      </c>
      <c r="C13" s="1" t="s">
        <v>17</v>
      </c>
      <c r="D13" s="1" t="s">
        <v>18</v>
      </c>
      <c r="E13" s="2">
        <v>2991</v>
      </c>
      <c r="F13" s="2">
        <v>284</v>
      </c>
      <c r="G13" s="2">
        <v>2500</v>
      </c>
      <c r="H13" s="2">
        <v>2500</v>
      </c>
      <c r="I13" s="2">
        <v>2500</v>
      </c>
      <c r="J13" s="11">
        <v>2500</v>
      </c>
    </row>
    <row r="14" spans="1:17" x14ac:dyDescent="0.25">
      <c r="J14" s="10"/>
    </row>
    <row r="15" spans="1:17" x14ac:dyDescent="0.25">
      <c r="A15" s="1" t="s">
        <v>1</v>
      </c>
      <c r="B15" s="1" t="s">
        <v>1</v>
      </c>
      <c r="C15" s="1" t="s">
        <v>19</v>
      </c>
      <c r="D15" s="1" t="s">
        <v>20</v>
      </c>
      <c r="E15" s="2">
        <v>2466</v>
      </c>
      <c r="F15" s="2">
        <v>2044</v>
      </c>
      <c r="G15" s="2">
        <v>3000</v>
      </c>
      <c r="H15" s="2">
        <v>3000</v>
      </c>
      <c r="I15" s="2">
        <v>3000</v>
      </c>
      <c r="J15" s="11">
        <v>3000</v>
      </c>
      <c r="K15" t="s">
        <v>191</v>
      </c>
      <c r="O15" t="s">
        <v>193</v>
      </c>
      <c r="Q15" t="s">
        <v>194</v>
      </c>
    </row>
    <row r="16" spans="1:17" x14ac:dyDescent="0.25">
      <c r="J16" s="10"/>
      <c r="O16">
        <v>1903</v>
      </c>
      <c r="Q16">
        <v>92</v>
      </c>
    </row>
    <row r="17" spans="1:17" x14ac:dyDescent="0.25">
      <c r="A17" s="1" t="s">
        <v>1</v>
      </c>
      <c r="B17" s="1" t="s">
        <v>1</v>
      </c>
      <c r="C17" s="1" t="s">
        <v>21</v>
      </c>
      <c r="D17" s="1" t="s">
        <v>22</v>
      </c>
      <c r="E17" s="2">
        <v>0</v>
      </c>
      <c r="F17" s="2">
        <v>0</v>
      </c>
      <c r="G17" s="2">
        <v>5000</v>
      </c>
      <c r="H17" s="2">
        <v>5000</v>
      </c>
      <c r="I17" s="2">
        <v>5000</v>
      </c>
      <c r="J17" s="11">
        <v>5000</v>
      </c>
      <c r="K17" t="s">
        <v>192</v>
      </c>
      <c r="O17">
        <v>1823</v>
      </c>
      <c r="Q17">
        <v>87</v>
      </c>
    </row>
    <row r="18" spans="1:17" x14ac:dyDescent="0.25">
      <c r="J18" s="10"/>
      <c r="O18">
        <v>1595</v>
      </c>
      <c r="Q18">
        <v>75</v>
      </c>
    </row>
    <row r="19" spans="1:17" x14ac:dyDescent="0.25">
      <c r="A19" s="1" t="s">
        <v>1</v>
      </c>
      <c r="B19" s="1" t="s">
        <v>1</v>
      </c>
      <c r="C19" s="1" t="s">
        <v>23</v>
      </c>
      <c r="D19" s="1" t="s">
        <v>24</v>
      </c>
      <c r="E19" s="2">
        <v>0</v>
      </c>
      <c r="F19" s="2">
        <v>0</v>
      </c>
      <c r="G19" s="2">
        <v>500</v>
      </c>
      <c r="H19" s="2">
        <v>0</v>
      </c>
      <c r="I19" s="2">
        <v>0</v>
      </c>
      <c r="J19" s="18">
        <v>3180</v>
      </c>
      <c r="K19" s="20" t="s">
        <v>195</v>
      </c>
      <c r="O19">
        <v>2136</v>
      </c>
      <c r="Q19">
        <v>104</v>
      </c>
    </row>
    <row r="20" spans="1:17" x14ac:dyDescent="0.25">
      <c r="J20" s="10"/>
      <c r="O20">
        <v>2689</v>
      </c>
      <c r="Q20">
        <v>133</v>
      </c>
    </row>
    <row r="21" spans="1:17" x14ac:dyDescent="0.25">
      <c r="A21" s="1" t="s">
        <v>1</v>
      </c>
      <c r="B21" s="1" t="s">
        <v>1</v>
      </c>
      <c r="C21" s="1" t="s">
        <v>25</v>
      </c>
      <c r="D21" s="1" t="s">
        <v>26</v>
      </c>
      <c r="E21" s="2">
        <v>1182</v>
      </c>
      <c r="F21" s="2">
        <v>0</v>
      </c>
      <c r="G21" s="2">
        <v>5000</v>
      </c>
      <c r="H21" s="2">
        <v>14000</v>
      </c>
      <c r="I21" s="2">
        <v>14000</v>
      </c>
      <c r="J21" s="11">
        <v>3000</v>
      </c>
      <c r="O21">
        <v>2090</v>
      </c>
      <c r="Q21">
        <v>105</v>
      </c>
    </row>
    <row r="22" spans="1:17" x14ac:dyDescent="0.25">
      <c r="J22" s="10"/>
      <c r="O22">
        <v>2044</v>
      </c>
      <c r="Q22">
        <v>98</v>
      </c>
    </row>
    <row r="23" spans="1:17" x14ac:dyDescent="0.25">
      <c r="A23" s="1" t="s">
        <v>1</v>
      </c>
      <c r="B23" s="1" t="s">
        <v>1</v>
      </c>
      <c r="C23" s="1" t="s">
        <v>27</v>
      </c>
      <c r="D23" s="1" t="s">
        <v>28</v>
      </c>
      <c r="E23" s="2">
        <v>1000</v>
      </c>
      <c r="F23" s="2">
        <v>0</v>
      </c>
      <c r="G23" s="2">
        <v>2000</v>
      </c>
      <c r="H23" s="2">
        <v>2000</v>
      </c>
      <c r="I23" s="2">
        <v>2000</v>
      </c>
      <c r="J23" s="11">
        <v>2000</v>
      </c>
      <c r="K23" t="s">
        <v>196</v>
      </c>
      <c r="O23">
        <v>1753</v>
      </c>
      <c r="Q23">
        <v>83</v>
      </c>
    </row>
    <row r="24" spans="1:17" x14ac:dyDescent="0.25">
      <c r="J24" s="10"/>
      <c r="O24">
        <v>1756</v>
      </c>
      <c r="Q24">
        <v>83</v>
      </c>
    </row>
    <row r="25" spans="1:17" x14ac:dyDescent="0.25">
      <c r="A25" s="1" t="s">
        <v>1</v>
      </c>
      <c r="B25" s="1" t="s">
        <v>1</v>
      </c>
      <c r="C25" s="1" t="s">
        <v>29</v>
      </c>
      <c r="D25" s="1" t="s">
        <v>30</v>
      </c>
      <c r="E25" s="2">
        <v>7075</v>
      </c>
      <c r="F25" s="2">
        <v>0</v>
      </c>
      <c r="G25" s="2">
        <v>0</v>
      </c>
      <c r="H25" s="2">
        <v>0</v>
      </c>
      <c r="I25" s="2">
        <v>0</v>
      </c>
      <c r="J25" s="11">
        <v>0</v>
      </c>
      <c r="O25">
        <v>1965</v>
      </c>
      <c r="Q25">
        <v>94</v>
      </c>
    </row>
    <row r="26" spans="1:17" x14ac:dyDescent="0.25">
      <c r="J26" s="10"/>
      <c r="O26">
        <v>2563</v>
      </c>
      <c r="Q26">
        <v>126</v>
      </c>
    </row>
    <row r="27" spans="1:17" x14ac:dyDescent="0.25">
      <c r="A27" s="1" t="s">
        <v>1</v>
      </c>
      <c r="B27" s="1" t="s">
        <v>1</v>
      </c>
      <c r="C27" s="1" t="s">
        <v>31</v>
      </c>
      <c r="D27" s="1" t="s">
        <v>32</v>
      </c>
      <c r="E27" s="2">
        <v>0</v>
      </c>
      <c r="F27" s="2">
        <v>0</v>
      </c>
      <c r="G27" s="2">
        <v>7500</v>
      </c>
      <c r="H27" s="2">
        <v>0</v>
      </c>
      <c r="I27" s="2">
        <v>0</v>
      </c>
      <c r="J27" s="11">
        <v>0</v>
      </c>
      <c r="O27">
        <v>2875</v>
      </c>
      <c r="Q27">
        <v>142</v>
      </c>
    </row>
    <row r="28" spans="1:17" ht="15.75" thickBot="1" x14ac:dyDescent="0.3">
      <c r="J28" s="10"/>
      <c r="O28" s="16">
        <f>SUM(O16:O27)</f>
        <v>25192</v>
      </c>
      <c r="Q28" s="16">
        <f>SUM(Q16:Q27)</f>
        <v>1222</v>
      </c>
    </row>
    <row r="29" spans="1:17" ht="15.75" thickTop="1" x14ac:dyDescent="0.25">
      <c r="A29" s="1" t="s">
        <v>1</v>
      </c>
      <c r="B29" s="1" t="s">
        <v>1</v>
      </c>
      <c r="C29" s="1" t="s">
        <v>33</v>
      </c>
      <c r="D29" s="1" t="s">
        <v>34</v>
      </c>
      <c r="E29" s="2">
        <v>1368</v>
      </c>
      <c r="F29" s="2">
        <v>229</v>
      </c>
      <c r="G29" s="2">
        <v>0</v>
      </c>
      <c r="H29" s="2">
        <v>0</v>
      </c>
      <c r="I29" s="2">
        <v>0</v>
      </c>
      <c r="J29" s="11">
        <v>0</v>
      </c>
      <c r="M29" s="19"/>
    </row>
    <row r="30" spans="1:17" x14ac:dyDescent="0.25">
      <c r="J30" s="10"/>
      <c r="M30" s="19"/>
    </row>
    <row r="31" spans="1:17" x14ac:dyDescent="0.25">
      <c r="A31" s="1" t="s">
        <v>1</v>
      </c>
      <c r="B31" s="1" t="s">
        <v>1</v>
      </c>
      <c r="C31" s="1" t="s">
        <v>35</v>
      </c>
      <c r="D31" s="1" t="s">
        <v>36</v>
      </c>
      <c r="E31" s="2">
        <v>7500</v>
      </c>
      <c r="F31" s="2">
        <v>0</v>
      </c>
      <c r="G31" s="2">
        <v>0</v>
      </c>
      <c r="H31" s="2">
        <v>8500</v>
      </c>
      <c r="I31" s="2">
        <v>8500</v>
      </c>
      <c r="J31" s="11">
        <v>8500</v>
      </c>
      <c r="K31" t="s">
        <v>197</v>
      </c>
      <c r="M31" s="19"/>
      <c r="P31">
        <v>25192</v>
      </c>
      <c r="Q31" t="s">
        <v>193</v>
      </c>
    </row>
    <row r="32" spans="1:17" ht="15.75" thickBot="1" x14ac:dyDescent="0.3">
      <c r="J32" s="10"/>
      <c r="M32" s="19"/>
      <c r="P32" s="16">
        <f>SUM(P31:P31)</f>
        <v>25192</v>
      </c>
      <c r="Q32" t="s">
        <v>194</v>
      </c>
    </row>
    <row r="33" spans="1:17" ht="15.75" thickTop="1" x14ac:dyDescent="0.25">
      <c r="A33" s="1" t="s">
        <v>1</v>
      </c>
      <c r="B33" s="1" t="s">
        <v>1</v>
      </c>
      <c r="C33" s="1" t="s">
        <v>37</v>
      </c>
      <c r="D33" s="1" t="s">
        <v>38</v>
      </c>
      <c r="E33" s="2">
        <v>26089</v>
      </c>
      <c r="F33" s="2">
        <v>22330</v>
      </c>
      <c r="G33" s="2">
        <v>35000</v>
      </c>
      <c r="H33" s="2">
        <v>50000</v>
      </c>
      <c r="I33" s="2">
        <v>50000</v>
      </c>
      <c r="J33" s="11">
        <v>50000</v>
      </c>
      <c r="K33" t="s">
        <v>198</v>
      </c>
      <c r="N33" s="19"/>
      <c r="O33" s="19"/>
      <c r="P33" s="19"/>
    </row>
    <row r="34" spans="1:17" x14ac:dyDescent="0.25">
      <c r="J34" s="10"/>
      <c r="N34" s="19"/>
      <c r="O34" s="19"/>
    </row>
    <row r="35" spans="1:17" x14ac:dyDescent="0.25">
      <c r="A35" s="1" t="s">
        <v>1</v>
      </c>
      <c r="B35" s="1" t="s">
        <v>1</v>
      </c>
      <c r="C35" s="1" t="s">
        <v>39</v>
      </c>
      <c r="D35" s="1" t="s">
        <v>40</v>
      </c>
      <c r="E35" s="2">
        <v>100</v>
      </c>
      <c r="F35" s="2">
        <v>0</v>
      </c>
      <c r="G35" s="2">
        <v>1000</v>
      </c>
      <c r="H35" s="2">
        <v>0</v>
      </c>
      <c r="I35" s="2">
        <v>0</v>
      </c>
      <c r="J35" s="11">
        <v>0</v>
      </c>
      <c r="N35" s="19"/>
      <c r="O35" s="19"/>
      <c r="P35">
        <v>32072</v>
      </c>
      <c r="Q35" t="s">
        <v>200</v>
      </c>
    </row>
    <row r="36" spans="1:17" x14ac:dyDescent="0.25">
      <c r="J36" s="10"/>
      <c r="N36" s="19"/>
      <c r="O36" s="19"/>
      <c r="P36">
        <v>-26414</v>
      </c>
    </row>
    <row r="37" spans="1:17" ht="15.75" thickBot="1" x14ac:dyDescent="0.3">
      <c r="A37" s="1" t="s">
        <v>1</v>
      </c>
      <c r="B37" s="1" t="s">
        <v>1</v>
      </c>
      <c r="C37" s="1" t="s">
        <v>41</v>
      </c>
      <c r="D37" s="1" t="s">
        <v>42</v>
      </c>
      <c r="E37" s="2">
        <v>34104</v>
      </c>
      <c r="F37" s="2">
        <v>0</v>
      </c>
      <c r="G37" s="2">
        <v>34104</v>
      </c>
      <c r="H37" s="2">
        <v>0</v>
      </c>
      <c r="I37" s="2">
        <v>0</v>
      </c>
      <c r="J37" s="11">
        <v>28000</v>
      </c>
      <c r="K37" t="s">
        <v>199</v>
      </c>
      <c r="P37" s="16">
        <f>SUM(P35:P36)</f>
        <v>5658</v>
      </c>
    </row>
    <row r="38" spans="1:17" ht="15.75" thickTop="1" x14ac:dyDescent="0.25">
      <c r="J38" s="10"/>
    </row>
    <row r="39" spans="1:17" x14ac:dyDescent="0.25">
      <c r="A39" s="1" t="s">
        <v>1</v>
      </c>
      <c r="B39" s="1" t="s">
        <v>1</v>
      </c>
      <c r="C39" s="1" t="s">
        <v>43</v>
      </c>
      <c r="D39" s="1" t="s">
        <v>44</v>
      </c>
      <c r="E39" s="2">
        <v>11098</v>
      </c>
      <c r="F39" s="2">
        <v>0</v>
      </c>
      <c r="G39" s="2">
        <v>0</v>
      </c>
      <c r="H39" s="2">
        <v>0</v>
      </c>
      <c r="I39" s="2">
        <v>0</v>
      </c>
      <c r="J39" s="11">
        <v>0</v>
      </c>
    </row>
    <row r="40" spans="1:17" x14ac:dyDescent="0.25">
      <c r="J40" s="10"/>
    </row>
    <row r="41" spans="1:17" x14ac:dyDescent="0.25">
      <c r="A41" s="1" t="s">
        <v>1</v>
      </c>
      <c r="B41" s="1" t="s">
        <v>1</v>
      </c>
      <c r="C41" s="1" t="s">
        <v>45</v>
      </c>
      <c r="D41" s="1" t="s">
        <v>46</v>
      </c>
      <c r="E41" s="2">
        <v>-7000</v>
      </c>
      <c r="F41" s="2">
        <v>-6000</v>
      </c>
      <c r="G41" s="2">
        <v>-7000</v>
      </c>
      <c r="H41" s="2">
        <v>-8000</v>
      </c>
      <c r="I41" s="2">
        <v>-8000</v>
      </c>
      <c r="J41" s="18">
        <v>-9000</v>
      </c>
      <c r="K41" t="s">
        <v>201</v>
      </c>
    </row>
    <row r="42" spans="1:17" x14ac:dyDescent="0.25">
      <c r="J42" s="10"/>
    </row>
    <row r="43" spans="1:17" x14ac:dyDescent="0.25">
      <c r="A43" s="1" t="s">
        <v>1</v>
      </c>
      <c r="B43" s="1" t="s">
        <v>1</v>
      </c>
      <c r="C43" s="1" t="s">
        <v>47</v>
      </c>
      <c r="D43" s="1" t="s">
        <v>48</v>
      </c>
      <c r="E43" s="2">
        <v>-1368</v>
      </c>
      <c r="F43" s="2">
        <v>-229</v>
      </c>
      <c r="G43" s="2">
        <v>0</v>
      </c>
      <c r="H43" s="2">
        <v>0</v>
      </c>
      <c r="I43" s="2">
        <v>0</v>
      </c>
      <c r="J43" s="11">
        <v>0</v>
      </c>
    </row>
    <row r="44" spans="1:17" x14ac:dyDescent="0.25">
      <c r="J44" s="10"/>
    </row>
    <row r="45" spans="1:17" x14ac:dyDescent="0.25">
      <c r="A45" s="1" t="s">
        <v>1</v>
      </c>
      <c r="B45" s="1" t="s">
        <v>1</v>
      </c>
      <c r="C45" s="1" t="s">
        <v>49</v>
      </c>
      <c r="D45" s="1" t="s">
        <v>50</v>
      </c>
      <c r="E45" s="2">
        <v>-770</v>
      </c>
      <c r="F45" s="2">
        <v>0</v>
      </c>
      <c r="G45" s="2">
        <v>-3000</v>
      </c>
      <c r="H45" s="2">
        <v>0</v>
      </c>
      <c r="I45" s="2">
        <v>0</v>
      </c>
      <c r="J45" s="11">
        <v>0</v>
      </c>
      <c r="K45" t="s">
        <v>202</v>
      </c>
      <c r="L45" t="s">
        <v>203</v>
      </c>
    </row>
    <row r="46" spans="1:17" x14ac:dyDescent="0.25">
      <c r="J46" s="10"/>
    </row>
    <row r="47" spans="1:17" x14ac:dyDescent="0.25">
      <c r="A47" s="1" t="s">
        <v>1</v>
      </c>
      <c r="B47" s="1" t="s">
        <v>1</v>
      </c>
      <c r="C47" s="1" t="s">
        <v>51</v>
      </c>
      <c r="D47" s="1" t="s">
        <v>52</v>
      </c>
      <c r="E47" s="2">
        <v>0</v>
      </c>
      <c r="F47" s="2">
        <v>0</v>
      </c>
      <c r="G47" s="2">
        <v>0</v>
      </c>
      <c r="H47" s="2">
        <v>-10000</v>
      </c>
      <c r="I47" s="2">
        <v>-10000</v>
      </c>
      <c r="J47" s="11">
        <v>-12180</v>
      </c>
    </row>
    <row r="48" spans="1:17" x14ac:dyDescent="0.25">
      <c r="J48" s="10"/>
    </row>
    <row r="49" spans="1:11" x14ac:dyDescent="0.25">
      <c r="A49" s="1" t="s">
        <v>1</v>
      </c>
      <c r="B49" s="1" t="s">
        <v>1</v>
      </c>
      <c r="C49" s="1" t="s">
        <v>53</v>
      </c>
      <c r="D49" s="1" t="s">
        <v>54</v>
      </c>
      <c r="E49" s="2">
        <v>0</v>
      </c>
      <c r="F49" s="2">
        <v>-21154</v>
      </c>
      <c r="G49" s="2">
        <v>0</v>
      </c>
      <c r="H49" s="2">
        <v>0</v>
      </c>
      <c r="I49" s="2">
        <v>0</v>
      </c>
      <c r="J49" s="11">
        <v>0</v>
      </c>
    </row>
    <row r="50" spans="1:11" x14ac:dyDescent="0.25">
      <c r="J50" s="10"/>
    </row>
    <row r="51" spans="1:11" x14ac:dyDescent="0.25">
      <c r="A51" s="1" t="s">
        <v>1</v>
      </c>
      <c r="B51" s="1" t="s">
        <v>1</v>
      </c>
      <c r="C51" s="1" t="s">
        <v>55</v>
      </c>
      <c r="D51" s="1" t="s">
        <v>56</v>
      </c>
      <c r="E51" s="2">
        <v>-5480</v>
      </c>
      <c r="F51" s="2">
        <v>-1640</v>
      </c>
      <c r="G51" s="2">
        <v>-8000</v>
      </c>
      <c r="H51" s="2">
        <v>-12000</v>
      </c>
      <c r="I51" s="2">
        <v>-12000</v>
      </c>
      <c r="J51" s="11">
        <v>-12000</v>
      </c>
      <c r="K51" t="s">
        <v>204</v>
      </c>
    </row>
    <row r="52" spans="1:11" x14ac:dyDescent="0.25">
      <c r="J52" s="10"/>
    </row>
    <row r="53" spans="1:11" x14ac:dyDescent="0.25">
      <c r="A53" s="1" t="s">
        <v>1</v>
      </c>
      <c r="B53" s="1" t="s">
        <v>1</v>
      </c>
      <c r="C53" s="1" t="s">
        <v>57</v>
      </c>
      <c r="D53" s="1" t="s">
        <v>58</v>
      </c>
      <c r="E53" s="2">
        <v>-26089</v>
      </c>
      <c r="F53" s="2">
        <v>-28485</v>
      </c>
      <c r="G53" s="2">
        <v>-35000</v>
      </c>
      <c r="H53" s="2">
        <v>-50000</v>
      </c>
      <c r="I53" s="2">
        <v>-50000</v>
      </c>
      <c r="J53" s="11">
        <v>-50000</v>
      </c>
      <c r="K53" t="s">
        <v>205</v>
      </c>
    </row>
    <row r="54" spans="1:11" x14ac:dyDescent="0.25">
      <c r="J54" s="10"/>
    </row>
    <row r="55" spans="1:11" x14ac:dyDescent="0.25">
      <c r="A55" s="1" t="s">
        <v>1</v>
      </c>
      <c r="B55" s="1" t="s">
        <v>1</v>
      </c>
      <c r="C55" s="1" t="s">
        <v>59</v>
      </c>
      <c r="D55" s="1" t="s">
        <v>60</v>
      </c>
      <c r="E55" s="2">
        <v>-4181</v>
      </c>
      <c r="F55" s="2">
        <v>-2000</v>
      </c>
      <c r="G55" s="2">
        <v>0</v>
      </c>
      <c r="H55" s="2">
        <v>0</v>
      </c>
      <c r="I55" s="2">
        <v>0</v>
      </c>
      <c r="J55" s="11">
        <v>0</v>
      </c>
    </row>
    <row r="56" spans="1:11" x14ac:dyDescent="0.25">
      <c r="J56" s="10"/>
    </row>
    <row r="57" spans="1:11" x14ac:dyDescent="0.25">
      <c r="A57" s="1" t="s">
        <v>1</v>
      </c>
      <c r="B57" s="1" t="s">
        <v>1</v>
      </c>
      <c r="C57" s="1" t="s">
        <v>61</v>
      </c>
      <c r="D57" s="1" t="s">
        <v>62</v>
      </c>
      <c r="E57" s="2">
        <v>-40917</v>
      </c>
      <c r="F57" s="2">
        <v>-21556</v>
      </c>
      <c r="G57" s="2">
        <v>-64104</v>
      </c>
      <c r="H57" s="2">
        <v>-20000</v>
      </c>
      <c r="I57" s="2">
        <v>-20000</v>
      </c>
      <c r="J57" s="11">
        <v>-35000</v>
      </c>
      <c r="K57" t="s">
        <v>206</v>
      </c>
    </row>
    <row r="58" spans="1:11" x14ac:dyDescent="0.25">
      <c r="J58" s="10"/>
    </row>
    <row r="59" spans="1:11" x14ac:dyDescent="0.25">
      <c r="A59" s="7" t="s">
        <v>63</v>
      </c>
      <c r="B59" s="7" t="s">
        <v>64</v>
      </c>
      <c r="C59" s="7"/>
      <c r="D59" s="7"/>
      <c r="E59" s="8">
        <v>0</v>
      </c>
      <c r="F59" s="8">
        <v>14412</v>
      </c>
      <c r="G59" s="8">
        <v>0</v>
      </c>
      <c r="H59" s="8">
        <v>0</v>
      </c>
      <c r="I59" s="8">
        <v>0</v>
      </c>
      <c r="J59" s="9">
        <f>SUM(J60:J74)</f>
        <v>0</v>
      </c>
    </row>
    <row r="60" spans="1:11" x14ac:dyDescent="0.25">
      <c r="A60" s="12"/>
      <c r="B60" s="12"/>
      <c r="J60" s="10"/>
    </row>
    <row r="61" spans="1:11" x14ac:dyDescent="0.25">
      <c r="A61" s="13" t="s">
        <v>1</v>
      </c>
      <c r="B61" s="13" t="s">
        <v>1</v>
      </c>
      <c r="C61" s="1" t="s">
        <v>65</v>
      </c>
      <c r="D61" s="1" t="s">
        <v>66</v>
      </c>
      <c r="E61" s="2">
        <v>39500</v>
      </c>
      <c r="F61" s="2">
        <v>0</v>
      </c>
      <c r="G61" s="2">
        <v>38472</v>
      </c>
      <c r="H61" s="2">
        <v>0</v>
      </c>
      <c r="I61" s="2">
        <v>0</v>
      </c>
      <c r="J61" s="11">
        <v>0</v>
      </c>
    </row>
    <row r="62" spans="1:11" x14ac:dyDescent="0.25">
      <c r="A62" s="12"/>
      <c r="B62" s="12"/>
      <c r="J62" s="10"/>
    </row>
    <row r="63" spans="1:11" x14ac:dyDescent="0.25">
      <c r="A63" s="13" t="s">
        <v>1</v>
      </c>
      <c r="B63" s="13" t="s">
        <v>1</v>
      </c>
      <c r="C63" s="1" t="s">
        <v>33</v>
      </c>
      <c r="D63" s="1" t="s">
        <v>34</v>
      </c>
      <c r="E63" s="2">
        <v>9875</v>
      </c>
      <c r="F63" s="2">
        <v>0</v>
      </c>
      <c r="G63" s="2">
        <v>0</v>
      </c>
      <c r="H63" s="2">
        <v>0</v>
      </c>
      <c r="I63" s="2">
        <v>0</v>
      </c>
      <c r="J63" s="11">
        <v>0</v>
      </c>
    </row>
    <row r="64" spans="1:11" x14ac:dyDescent="0.25">
      <c r="A64" s="12"/>
      <c r="B64" s="12"/>
      <c r="J64" s="10"/>
    </row>
    <row r="65" spans="1:10" x14ac:dyDescent="0.25">
      <c r="A65" s="13" t="s">
        <v>1</v>
      </c>
      <c r="B65" s="13" t="s">
        <v>1</v>
      </c>
      <c r="C65" s="1" t="s">
        <v>67</v>
      </c>
      <c r="D65" s="1" t="s">
        <v>68</v>
      </c>
      <c r="E65" s="2">
        <v>6528</v>
      </c>
      <c r="F65" s="2">
        <v>15000</v>
      </c>
      <c r="G65" s="2">
        <v>6528</v>
      </c>
      <c r="H65" s="2">
        <v>15000</v>
      </c>
      <c r="I65" s="2">
        <v>15000</v>
      </c>
      <c r="J65" s="11">
        <v>15000</v>
      </c>
    </row>
    <row r="66" spans="1:10" x14ac:dyDescent="0.25">
      <c r="A66" s="12"/>
      <c r="B66" s="12"/>
      <c r="J66" s="10"/>
    </row>
    <row r="67" spans="1:10" x14ac:dyDescent="0.25">
      <c r="A67" s="13" t="s">
        <v>1</v>
      </c>
      <c r="B67" s="13" t="s">
        <v>1</v>
      </c>
      <c r="C67" s="1" t="s">
        <v>69</v>
      </c>
      <c r="D67" s="1" t="s">
        <v>70</v>
      </c>
      <c r="E67" s="2">
        <v>0</v>
      </c>
      <c r="F67" s="2">
        <v>0</v>
      </c>
      <c r="G67" s="2">
        <v>0</v>
      </c>
      <c r="H67" s="2">
        <v>-15000</v>
      </c>
      <c r="I67" s="2">
        <v>-15000</v>
      </c>
      <c r="J67" s="11">
        <v>-15000</v>
      </c>
    </row>
    <row r="68" spans="1:10" x14ac:dyDescent="0.25">
      <c r="A68" s="12"/>
      <c r="B68" s="12"/>
      <c r="J68" s="10"/>
    </row>
    <row r="69" spans="1:10" x14ac:dyDescent="0.25">
      <c r="A69" s="13" t="s">
        <v>1</v>
      </c>
      <c r="B69" s="13" t="s">
        <v>1</v>
      </c>
      <c r="C69" s="1" t="s">
        <v>47</v>
      </c>
      <c r="D69" s="1" t="s">
        <v>48</v>
      </c>
      <c r="E69" s="2">
        <v>-9875</v>
      </c>
      <c r="F69" s="2">
        <v>0</v>
      </c>
      <c r="G69" s="2">
        <v>0</v>
      </c>
      <c r="H69" s="2">
        <v>0</v>
      </c>
      <c r="I69" s="2">
        <v>0</v>
      </c>
      <c r="J69" s="11">
        <v>0</v>
      </c>
    </row>
    <row r="70" spans="1:10" x14ac:dyDescent="0.25">
      <c r="A70" s="12"/>
      <c r="B70" s="12"/>
      <c r="J70" s="10"/>
    </row>
    <row r="71" spans="1:10" x14ac:dyDescent="0.25">
      <c r="A71" s="13" t="s">
        <v>1</v>
      </c>
      <c r="B71" s="13" t="s">
        <v>1</v>
      </c>
      <c r="C71" s="1" t="s">
        <v>61</v>
      </c>
      <c r="D71" s="1" t="s">
        <v>62</v>
      </c>
      <c r="E71" s="2">
        <v>-1028</v>
      </c>
      <c r="F71" s="2">
        <v>-588</v>
      </c>
      <c r="G71" s="2">
        <v>0</v>
      </c>
      <c r="H71" s="2">
        <v>0</v>
      </c>
      <c r="I71" s="2">
        <v>0</v>
      </c>
      <c r="J71" s="11">
        <v>0</v>
      </c>
    </row>
    <row r="72" spans="1:10" x14ac:dyDescent="0.25">
      <c r="A72" s="12"/>
      <c r="B72" s="12"/>
      <c r="J72" s="10"/>
    </row>
    <row r="73" spans="1:10" x14ac:dyDescent="0.25">
      <c r="A73" s="13" t="s">
        <v>1</v>
      </c>
      <c r="B73" s="13" t="s">
        <v>1</v>
      </c>
      <c r="C73" s="1" t="s">
        <v>71</v>
      </c>
      <c r="D73" s="1" t="s">
        <v>72</v>
      </c>
      <c r="E73" s="2">
        <v>-45000</v>
      </c>
      <c r="F73" s="2">
        <v>0</v>
      </c>
      <c r="G73" s="2">
        <v>-45000</v>
      </c>
      <c r="H73" s="2">
        <v>0</v>
      </c>
      <c r="I73" s="2">
        <v>0</v>
      </c>
      <c r="J73" s="11">
        <v>0</v>
      </c>
    </row>
    <row r="74" spans="1:10" x14ac:dyDescent="0.25">
      <c r="A74" s="12"/>
      <c r="B74" s="12"/>
      <c r="J74" s="10"/>
    </row>
    <row r="75" spans="1:10" x14ac:dyDescent="0.25">
      <c r="A75" s="7" t="s">
        <v>73</v>
      </c>
      <c r="B75" s="7" t="s">
        <v>74</v>
      </c>
      <c r="C75" s="7"/>
      <c r="D75" s="7"/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9">
        <f>SUM(J76:J84)</f>
        <v>0</v>
      </c>
    </row>
    <row r="76" spans="1:10" x14ac:dyDescent="0.25">
      <c r="A76" s="12"/>
      <c r="B76" s="12"/>
      <c r="J76" s="10"/>
    </row>
    <row r="77" spans="1:10" x14ac:dyDescent="0.25">
      <c r="A77" s="13" t="s">
        <v>1</v>
      </c>
      <c r="B77" s="13" t="s">
        <v>1</v>
      </c>
      <c r="C77" s="1" t="s">
        <v>37</v>
      </c>
      <c r="D77" s="1" t="s">
        <v>38</v>
      </c>
      <c r="E77" s="2">
        <v>8526</v>
      </c>
      <c r="F77" s="2">
        <v>3812</v>
      </c>
      <c r="G77" s="2">
        <v>60000</v>
      </c>
      <c r="H77" s="2">
        <v>15000</v>
      </c>
      <c r="I77" s="2">
        <v>15000</v>
      </c>
      <c r="J77" s="11">
        <v>10000</v>
      </c>
    </row>
    <row r="78" spans="1:10" x14ac:dyDescent="0.25">
      <c r="A78" s="12"/>
      <c r="B78" s="12"/>
      <c r="J78" s="10"/>
    </row>
    <row r="79" spans="1:10" x14ac:dyDescent="0.25">
      <c r="A79" s="13" t="s">
        <v>1</v>
      </c>
      <c r="B79" s="13" t="s">
        <v>1</v>
      </c>
      <c r="C79" s="1" t="s">
        <v>39</v>
      </c>
      <c r="D79" s="1" t="s">
        <v>40</v>
      </c>
      <c r="E79" s="2">
        <v>80000</v>
      </c>
      <c r="F79" s="2">
        <v>100000</v>
      </c>
      <c r="G79" s="2">
        <v>0</v>
      </c>
      <c r="H79" s="2">
        <v>45000</v>
      </c>
      <c r="I79" s="2">
        <v>45000</v>
      </c>
      <c r="J79" s="11">
        <v>50000</v>
      </c>
    </row>
    <row r="80" spans="1:10" x14ac:dyDescent="0.25">
      <c r="A80" s="12"/>
      <c r="B80" s="12"/>
      <c r="J80" s="10"/>
    </row>
    <row r="81" spans="1:11" x14ac:dyDescent="0.25">
      <c r="A81" s="13" t="s">
        <v>1</v>
      </c>
      <c r="B81" s="13" t="s">
        <v>1</v>
      </c>
      <c r="C81" s="1" t="s">
        <v>57</v>
      </c>
      <c r="D81" s="1" t="s">
        <v>58</v>
      </c>
      <c r="E81" s="2">
        <v>-8526</v>
      </c>
      <c r="F81" s="2">
        <v>-3812</v>
      </c>
      <c r="G81" s="2">
        <v>-60000</v>
      </c>
      <c r="H81" s="2">
        <v>-15000</v>
      </c>
      <c r="I81" s="2">
        <v>-15000</v>
      </c>
      <c r="J81" s="11">
        <v>-10000</v>
      </c>
    </row>
    <row r="82" spans="1:11" x14ac:dyDescent="0.25">
      <c r="A82" s="12"/>
      <c r="B82" s="12"/>
      <c r="J82" s="10"/>
    </row>
    <row r="83" spans="1:11" x14ac:dyDescent="0.25">
      <c r="A83" s="13" t="s">
        <v>1</v>
      </c>
      <c r="B83" s="13" t="s">
        <v>1</v>
      </c>
      <c r="C83" s="1" t="s">
        <v>59</v>
      </c>
      <c r="D83" s="1" t="s">
        <v>60</v>
      </c>
      <c r="E83" s="2">
        <v>-80000</v>
      </c>
      <c r="F83" s="2">
        <v>-100000</v>
      </c>
      <c r="G83" s="2">
        <v>0</v>
      </c>
      <c r="H83" s="2">
        <v>-45000</v>
      </c>
      <c r="I83" s="2">
        <v>-45000</v>
      </c>
      <c r="J83" s="11">
        <v>-50000</v>
      </c>
    </row>
    <row r="84" spans="1:11" x14ac:dyDescent="0.25">
      <c r="A84" s="12"/>
      <c r="B84" s="12"/>
      <c r="J84" s="10"/>
    </row>
    <row r="85" spans="1:11" x14ac:dyDescent="0.25">
      <c r="A85" s="7" t="s">
        <v>75</v>
      </c>
      <c r="B85" s="7" t="s">
        <v>76</v>
      </c>
      <c r="C85" s="7"/>
      <c r="D85" s="7"/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9">
        <f>SUM(J86:J90)</f>
        <v>0</v>
      </c>
    </row>
    <row r="86" spans="1:11" x14ac:dyDescent="0.25">
      <c r="A86" s="12"/>
      <c r="B86" s="12"/>
      <c r="J86" s="17"/>
    </row>
    <row r="87" spans="1:11" x14ac:dyDescent="0.25">
      <c r="A87" s="13" t="s">
        <v>1</v>
      </c>
      <c r="B87" s="13" t="s">
        <v>1</v>
      </c>
      <c r="C87" s="1" t="s">
        <v>77</v>
      </c>
      <c r="D87" s="1" t="s">
        <v>52</v>
      </c>
      <c r="E87" s="2">
        <v>0</v>
      </c>
      <c r="F87" s="2">
        <v>0</v>
      </c>
      <c r="G87" s="2">
        <v>0</v>
      </c>
      <c r="H87" s="2">
        <v>10000</v>
      </c>
      <c r="I87" s="2">
        <v>10000</v>
      </c>
      <c r="J87" s="18">
        <v>12180</v>
      </c>
    </row>
    <row r="88" spans="1:11" x14ac:dyDescent="0.25">
      <c r="A88" s="12"/>
      <c r="B88" s="12"/>
      <c r="J88" s="17"/>
    </row>
    <row r="89" spans="1:11" x14ac:dyDescent="0.25">
      <c r="A89" s="13" t="s">
        <v>1</v>
      </c>
      <c r="B89" s="13" t="s">
        <v>1</v>
      </c>
      <c r="C89" s="1" t="s">
        <v>59</v>
      </c>
      <c r="D89" s="1" t="s">
        <v>60</v>
      </c>
      <c r="E89" s="2">
        <v>0</v>
      </c>
      <c r="F89" s="2">
        <v>0</v>
      </c>
      <c r="G89" s="2">
        <v>0</v>
      </c>
      <c r="H89" s="2">
        <v>-10000</v>
      </c>
      <c r="I89" s="2">
        <v>-10000</v>
      </c>
      <c r="J89" s="18">
        <v>-12180</v>
      </c>
    </row>
    <row r="90" spans="1:11" x14ac:dyDescent="0.25">
      <c r="A90" s="12"/>
      <c r="B90" s="12"/>
      <c r="J90" s="17"/>
    </row>
    <row r="91" spans="1:11" x14ac:dyDescent="0.25">
      <c r="A91" s="7" t="s">
        <v>78</v>
      </c>
      <c r="B91" s="7" t="s">
        <v>79</v>
      </c>
      <c r="C91" s="7"/>
      <c r="D91" s="7"/>
      <c r="E91" s="8">
        <v>-3690</v>
      </c>
      <c r="F91" s="8">
        <v>-1308</v>
      </c>
      <c r="G91" s="8">
        <v>0</v>
      </c>
      <c r="H91" s="8">
        <v>0</v>
      </c>
      <c r="I91" s="8">
        <v>0</v>
      </c>
      <c r="J91" s="9">
        <f>SUM(J92:J110)</f>
        <v>0</v>
      </c>
    </row>
    <row r="92" spans="1:11" x14ac:dyDescent="0.25">
      <c r="A92" s="12"/>
      <c r="B92" s="12"/>
      <c r="J92" s="10"/>
    </row>
    <row r="93" spans="1:11" x14ac:dyDescent="0.25">
      <c r="A93" s="13" t="s">
        <v>1</v>
      </c>
      <c r="B93" s="13" t="s">
        <v>1</v>
      </c>
      <c r="C93" s="1" t="s">
        <v>11</v>
      </c>
      <c r="D93" s="1" t="s">
        <v>12</v>
      </c>
      <c r="E93" s="2">
        <v>192</v>
      </c>
      <c r="F93" s="2">
        <v>0</v>
      </c>
      <c r="G93" s="2">
        <v>1000</v>
      </c>
      <c r="H93" s="2">
        <v>3000</v>
      </c>
      <c r="I93" s="2">
        <v>3000</v>
      </c>
      <c r="J93" s="11">
        <v>2000</v>
      </c>
    </row>
    <row r="94" spans="1:11" x14ac:dyDescent="0.25">
      <c r="A94" s="12"/>
      <c r="B94" s="12"/>
      <c r="J94" s="10"/>
    </row>
    <row r="95" spans="1:11" x14ac:dyDescent="0.25">
      <c r="A95" s="13" t="s">
        <v>1</v>
      </c>
      <c r="B95" s="13" t="s">
        <v>1</v>
      </c>
      <c r="C95" s="1" t="s">
        <v>15</v>
      </c>
      <c r="D95" s="1" t="s">
        <v>16</v>
      </c>
      <c r="E95" s="2">
        <v>2698</v>
      </c>
      <c r="F95" s="2">
        <v>81</v>
      </c>
      <c r="G95" s="2">
        <v>4000</v>
      </c>
      <c r="H95" s="2">
        <v>15000</v>
      </c>
      <c r="I95" s="2">
        <v>15000</v>
      </c>
      <c r="J95" s="11">
        <v>10000</v>
      </c>
      <c r="K95" t="s">
        <v>134</v>
      </c>
    </row>
    <row r="96" spans="1:11" x14ac:dyDescent="0.25">
      <c r="A96" s="12"/>
      <c r="B96" s="12"/>
      <c r="J96" s="10"/>
    </row>
    <row r="97" spans="1:11" x14ac:dyDescent="0.25">
      <c r="A97" s="13" t="s">
        <v>1</v>
      </c>
      <c r="B97" s="13" t="s">
        <v>1</v>
      </c>
      <c r="C97" s="1" t="s">
        <v>17</v>
      </c>
      <c r="D97" s="1" t="s">
        <v>18</v>
      </c>
      <c r="E97" s="2">
        <v>658</v>
      </c>
      <c r="F97" s="2">
        <v>0</v>
      </c>
      <c r="G97" s="2">
        <v>0</v>
      </c>
      <c r="H97" s="2">
        <v>0</v>
      </c>
      <c r="I97" s="2">
        <v>0</v>
      </c>
      <c r="J97" s="11">
        <v>1000</v>
      </c>
      <c r="K97" t="s">
        <v>135</v>
      </c>
    </row>
    <row r="98" spans="1:11" x14ac:dyDescent="0.25">
      <c r="A98" s="12"/>
      <c r="B98" s="12"/>
      <c r="J98" s="10"/>
    </row>
    <row r="99" spans="1:11" x14ac:dyDescent="0.25">
      <c r="A99" s="13" t="s">
        <v>1</v>
      </c>
      <c r="B99" s="13" t="s">
        <v>1</v>
      </c>
      <c r="C99" s="1" t="s">
        <v>19</v>
      </c>
      <c r="D99" s="1" t="s">
        <v>20</v>
      </c>
      <c r="E99" s="2">
        <v>14</v>
      </c>
      <c r="F99" s="2">
        <v>24</v>
      </c>
      <c r="G99" s="2">
        <v>0</v>
      </c>
      <c r="H99" s="2">
        <v>0</v>
      </c>
      <c r="I99" s="2">
        <v>0</v>
      </c>
      <c r="J99" s="11">
        <v>0</v>
      </c>
    </row>
    <row r="100" spans="1:11" x14ac:dyDescent="0.25">
      <c r="A100" s="12"/>
      <c r="B100" s="12"/>
      <c r="J100" s="10"/>
    </row>
    <row r="101" spans="1:11" x14ac:dyDescent="0.25">
      <c r="A101" s="13" t="s">
        <v>1</v>
      </c>
      <c r="B101" s="13" t="s">
        <v>1</v>
      </c>
      <c r="C101" s="1" t="s">
        <v>33</v>
      </c>
      <c r="D101" s="1" t="s">
        <v>34</v>
      </c>
      <c r="E101" s="2">
        <v>453</v>
      </c>
      <c r="F101" s="2">
        <v>18</v>
      </c>
      <c r="G101" s="2">
        <v>0</v>
      </c>
      <c r="H101" s="2">
        <v>0</v>
      </c>
      <c r="I101" s="2">
        <v>0</v>
      </c>
      <c r="J101" s="11">
        <v>0</v>
      </c>
    </row>
    <row r="102" spans="1:11" x14ac:dyDescent="0.25">
      <c r="A102" s="12"/>
      <c r="B102" s="12"/>
      <c r="J102" s="10"/>
    </row>
    <row r="103" spans="1:11" x14ac:dyDescent="0.25">
      <c r="A103" s="13" t="s">
        <v>1</v>
      </c>
      <c r="B103" s="13" t="s">
        <v>1</v>
      </c>
      <c r="C103" s="1" t="s">
        <v>47</v>
      </c>
      <c r="D103" s="1" t="s">
        <v>48</v>
      </c>
      <c r="E103" s="2">
        <v>-453</v>
      </c>
      <c r="F103" s="2">
        <v>-18</v>
      </c>
      <c r="G103" s="2">
        <v>0</v>
      </c>
      <c r="H103" s="2">
        <v>0</v>
      </c>
      <c r="I103" s="2">
        <v>0</v>
      </c>
      <c r="J103" s="11">
        <v>0</v>
      </c>
    </row>
    <row r="104" spans="1:11" x14ac:dyDescent="0.25">
      <c r="A104" s="12"/>
      <c r="B104" s="12"/>
      <c r="J104" s="10"/>
    </row>
    <row r="105" spans="1:11" x14ac:dyDescent="0.25">
      <c r="A105" s="13" t="s">
        <v>1</v>
      </c>
      <c r="B105" s="13" t="s">
        <v>1</v>
      </c>
      <c r="C105" s="1" t="s">
        <v>55</v>
      </c>
      <c r="D105" s="1" t="s">
        <v>56</v>
      </c>
      <c r="E105" s="2">
        <v>-990</v>
      </c>
      <c r="F105" s="2">
        <v>0</v>
      </c>
      <c r="G105" s="2">
        <v>0</v>
      </c>
      <c r="H105" s="2">
        <v>0</v>
      </c>
      <c r="I105" s="2">
        <v>0</v>
      </c>
      <c r="J105" s="11">
        <v>0</v>
      </c>
    </row>
    <row r="106" spans="1:11" x14ac:dyDescent="0.25">
      <c r="A106" s="12"/>
      <c r="B106" s="12"/>
      <c r="J106" s="10"/>
    </row>
    <row r="107" spans="1:11" x14ac:dyDescent="0.25">
      <c r="A107" s="13" t="s">
        <v>1</v>
      </c>
      <c r="B107" s="13" t="s">
        <v>1</v>
      </c>
      <c r="C107" s="1" t="s">
        <v>59</v>
      </c>
      <c r="D107" s="1" t="s">
        <v>60</v>
      </c>
      <c r="E107" s="2">
        <v>-3810</v>
      </c>
      <c r="F107" s="2">
        <v>0</v>
      </c>
      <c r="G107" s="2">
        <v>-5000</v>
      </c>
      <c r="H107" s="2">
        <v>-18000</v>
      </c>
      <c r="I107" s="2">
        <v>-18000</v>
      </c>
      <c r="J107" s="11">
        <v>-13000</v>
      </c>
    </row>
    <row r="108" spans="1:11" x14ac:dyDescent="0.25">
      <c r="A108" s="12"/>
      <c r="B108" s="12"/>
      <c r="J108" s="10"/>
    </row>
    <row r="109" spans="1:11" x14ac:dyDescent="0.25">
      <c r="A109" s="13" t="s">
        <v>1</v>
      </c>
      <c r="B109" s="13" t="s">
        <v>1</v>
      </c>
      <c r="C109" s="1" t="s">
        <v>61</v>
      </c>
      <c r="D109" s="1" t="s">
        <v>62</v>
      </c>
      <c r="E109" s="2">
        <v>-2452</v>
      </c>
      <c r="F109" s="2">
        <v>-1413</v>
      </c>
      <c r="G109" s="2">
        <v>0</v>
      </c>
      <c r="H109" s="2">
        <v>0</v>
      </c>
      <c r="I109" s="2">
        <v>0</v>
      </c>
      <c r="J109" s="11">
        <v>0</v>
      </c>
    </row>
    <row r="110" spans="1:11" x14ac:dyDescent="0.25">
      <c r="A110" s="12"/>
      <c r="B110" s="12"/>
      <c r="J110" s="10"/>
    </row>
    <row r="111" spans="1:11" x14ac:dyDescent="0.25">
      <c r="A111" s="7" t="s">
        <v>80</v>
      </c>
      <c r="B111" s="7" t="s">
        <v>81</v>
      </c>
      <c r="C111" s="7"/>
      <c r="D111" s="7"/>
      <c r="E111" s="8">
        <v>-143</v>
      </c>
      <c r="F111" s="8">
        <v>11435</v>
      </c>
      <c r="G111" s="8">
        <v>0</v>
      </c>
      <c r="H111" s="8">
        <v>0</v>
      </c>
      <c r="I111" s="8">
        <v>0</v>
      </c>
      <c r="J111" s="9">
        <f>SUM(J112:J124)</f>
        <v>0</v>
      </c>
    </row>
    <row r="112" spans="1:11" x14ac:dyDescent="0.25">
      <c r="A112" s="12"/>
      <c r="B112" s="12"/>
      <c r="J112" s="10"/>
    </row>
    <row r="113" spans="1:11" x14ac:dyDescent="0.25">
      <c r="A113" s="13" t="s">
        <v>1</v>
      </c>
      <c r="B113" s="13" t="s">
        <v>1</v>
      </c>
      <c r="C113" s="1" t="s">
        <v>11</v>
      </c>
      <c r="D113" s="1" t="s">
        <v>12</v>
      </c>
      <c r="E113" s="2">
        <v>0</v>
      </c>
      <c r="F113" s="2">
        <v>0</v>
      </c>
      <c r="G113" s="2">
        <v>0</v>
      </c>
      <c r="H113" s="2">
        <v>1000</v>
      </c>
      <c r="I113" s="2">
        <v>1000</v>
      </c>
      <c r="J113" s="11">
        <v>1000</v>
      </c>
    </row>
    <row r="114" spans="1:11" x14ac:dyDescent="0.25">
      <c r="A114" s="12"/>
      <c r="B114" s="12"/>
      <c r="J114" s="10"/>
    </row>
    <row r="115" spans="1:11" x14ac:dyDescent="0.25">
      <c r="A115" s="13" t="s">
        <v>1</v>
      </c>
      <c r="B115" s="13" t="s">
        <v>1</v>
      </c>
      <c r="C115" s="1" t="s">
        <v>15</v>
      </c>
      <c r="D115" s="1" t="s">
        <v>16</v>
      </c>
      <c r="E115" s="2">
        <v>9857</v>
      </c>
      <c r="F115" s="2">
        <v>11435</v>
      </c>
      <c r="G115" s="2">
        <v>10000</v>
      </c>
      <c r="H115" s="2">
        <v>15000</v>
      </c>
      <c r="I115" s="2">
        <v>15000</v>
      </c>
      <c r="J115" s="11">
        <v>17000</v>
      </c>
      <c r="K115" t="s">
        <v>136</v>
      </c>
    </row>
    <row r="116" spans="1:11" x14ac:dyDescent="0.25">
      <c r="A116" s="12"/>
      <c r="B116" s="12"/>
      <c r="J116" s="10"/>
    </row>
    <row r="117" spans="1:11" x14ac:dyDescent="0.25">
      <c r="A117" s="13" t="s">
        <v>1</v>
      </c>
      <c r="B117" s="13" t="s">
        <v>1</v>
      </c>
      <c r="C117" s="1" t="s">
        <v>33</v>
      </c>
      <c r="D117" s="1" t="s">
        <v>34</v>
      </c>
      <c r="E117" s="2">
        <v>1479</v>
      </c>
      <c r="F117" s="2">
        <v>1715</v>
      </c>
      <c r="G117" s="2">
        <v>0</v>
      </c>
      <c r="H117" s="2">
        <v>0</v>
      </c>
      <c r="I117" s="2">
        <v>0</v>
      </c>
      <c r="J117" s="11">
        <v>0</v>
      </c>
    </row>
    <row r="118" spans="1:11" x14ac:dyDescent="0.25">
      <c r="A118" s="12"/>
      <c r="B118" s="12"/>
      <c r="J118" s="10"/>
    </row>
    <row r="119" spans="1:11" x14ac:dyDescent="0.25">
      <c r="A119" s="13" t="s">
        <v>1</v>
      </c>
      <c r="B119" s="13" t="s">
        <v>1</v>
      </c>
      <c r="C119" s="1" t="s">
        <v>47</v>
      </c>
      <c r="D119" s="1" t="s">
        <v>48</v>
      </c>
      <c r="E119" s="2">
        <v>-1479</v>
      </c>
      <c r="F119" s="2">
        <v>-1715</v>
      </c>
      <c r="G119" s="2">
        <v>0</v>
      </c>
      <c r="H119" s="2">
        <v>0</v>
      </c>
      <c r="I119" s="2">
        <v>0</v>
      </c>
      <c r="J119" s="11">
        <v>0</v>
      </c>
    </row>
    <row r="120" spans="1:11" x14ac:dyDescent="0.25">
      <c r="A120" s="12"/>
      <c r="B120" s="12"/>
      <c r="J120" s="10"/>
    </row>
    <row r="121" spans="1:11" x14ac:dyDescent="0.25">
      <c r="A121" s="13" t="s">
        <v>1</v>
      </c>
      <c r="B121" s="13" t="s">
        <v>1</v>
      </c>
      <c r="C121" s="1" t="s">
        <v>51</v>
      </c>
      <c r="D121" s="1" t="s">
        <v>52</v>
      </c>
      <c r="E121" s="2">
        <v>0</v>
      </c>
      <c r="F121" s="2">
        <v>0</v>
      </c>
      <c r="G121" s="2">
        <v>0</v>
      </c>
      <c r="H121" s="2">
        <v>-16000</v>
      </c>
      <c r="I121" s="2">
        <v>-16000</v>
      </c>
      <c r="J121" s="11">
        <v>-18000</v>
      </c>
      <c r="K121" t="s">
        <v>137</v>
      </c>
    </row>
    <row r="122" spans="1:11" x14ac:dyDescent="0.25">
      <c r="A122" s="12"/>
      <c r="B122" s="12"/>
      <c r="J122" s="10"/>
    </row>
    <row r="123" spans="1:11" x14ac:dyDescent="0.25">
      <c r="A123" s="13" t="s">
        <v>1</v>
      </c>
      <c r="B123" s="13" t="s">
        <v>1</v>
      </c>
      <c r="C123" s="1" t="s">
        <v>82</v>
      </c>
      <c r="D123" s="1" t="s">
        <v>83</v>
      </c>
      <c r="E123" s="2">
        <v>-10000</v>
      </c>
      <c r="F123" s="2">
        <v>0</v>
      </c>
      <c r="G123" s="2">
        <v>-10000</v>
      </c>
      <c r="H123" s="2">
        <v>0</v>
      </c>
      <c r="I123" s="2">
        <v>0</v>
      </c>
      <c r="J123" s="11">
        <v>0</v>
      </c>
    </row>
    <row r="124" spans="1:11" x14ac:dyDescent="0.25">
      <c r="A124" s="12"/>
      <c r="B124" s="12"/>
      <c r="J124" s="10"/>
    </row>
    <row r="125" spans="1:11" x14ac:dyDescent="0.25">
      <c r="A125" s="7" t="s">
        <v>84</v>
      </c>
      <c r="B125" s="7" t="s">
        <v>85</v>
      </c>
      <c r="C125" s="7"/>
      <c r="D125" s="7"/>
      <c r="E125" s="8">
        <v>0</v>
      </c>
      <c r="F125" s="8">
        <v>0</v>
      </c>
      <c r="G125" s="8">
        <v>0</v>
      </c>
      <c r="H125" s="8">
        <v>0</v>
      </c>
      <c r="I125" s="8">
        <v>0</v>
      </c>
      <c r="J125" s="9">
        <f>SUM(J126:J142)</f>
        <v>0</v>
      </c>
    </row>
    <row r="126" spans="1:11" x14ac:dyDescent="0.25">
      <c r="A126" s="12"/>
      <c r="B126" s="12"/>
      <c r="J126" s="10"/>
    </row>
    <row r="127" spans="1:11" x14ac:dyDescent="0.25">
      <c r="A127" s="13" t="s">
        <v>1</v>
      </c>
      <c r="B127" s="13" t="s">
        <v>1</v>
      </c>
      <c r="C127" s="1" t="s">
        <v>15</v>
      </c>
      <c r="D127" s="1" t="s">
        <v>16</v>
      </c>
      <c r="E127" s="2">
        <v>2763</v>
      </c>
      <c r="F127" s="2">
        <v>0</v>
      </c>
      <c r="G127" s="2">
        <v>2763</v>
      </c>
      <c r="H127" s="2">
        <v>12000</v>
      </c>
      <c r="I127" s="2">
        <v>12000</v>
      </c>
      <c r="J127" s="11">
        <v>12000</v>
      </c>
    </row>
    <row r="128" spans="1:11" x14ac:dyDescent="0.25">
      <c r="A128" s="12"/>
      <c r="B128" s="12"/>
      <c r="J128" s="10"/>
    </row>
    <row r="129" spans="1:11" x14ac:dyDescent="0.25">
      <c r="A129" s="13" t="s">
        <v>1</v>
      </c>
      <c r="B129" s="13" t="s">
        <v>1</v>
      </c>
      <c r="C129" s="1" t="s">
        <v>25</v>
      </c>
      <c r="D129" s="1" t="s">
        <v>26</v>
      </c>
      <c r="E129" s="2">
        <v>0</v>
      </c>
      <c r="F129" s="2">
        <v>0</v>
      </c>
      <c r="G129" s="2">
        <v>0</v>
      </c>
      <c r="H129" s="2">
        <v>5000</v>
      </c>
      <c r="I129" s="2">
        <v>5000</v>
      </c>
      <c r="J129" s="11">
        <v>5000</v>
      </c>
      <c r="K129" t="s">
        <v>138</v>
      </c>
    </row>
    <row r="130" spans="1:11" x14ac:dyDescent="0.25">
      <c r="A130" s="12"/>
      <c r="B130" s="12"/>
      <c r="J130" s="10"/>
    </row>
    <row r="131" spans="1:11" x14ac:dyDescent="0.25">
      <c r="A131" s="13" t="s">
        <v>1</v>
      </c>
      <c r="B131" s="13" t="s">
        <v>1</v>
      </c>
      <c r="C131" s="1" t="s">
        <v>33</v>
      </c>
      <c r="D131" s="1" t="s">
        <v>34</v>
      </c>
      <c r="E131" s="2">
        <v>415</v>
      </c>
      <c r="F131" s="2">
        <v>0</v>
      </c>
      <c r="G131" s="2">
        <v>0</v>
      </c>
      <c r="H131" s="2">
        <v>0</v>
      </c>
      <c r="I131" s="2">
        <v>0</v>
      </c>
      <c r="J131" s="11">
        <v>0</v>
      </c>
    </row>
    <row r="132" spans="1:11" x14ac:dyDescent="0.25">
      <c r="A132" s="12"/>
      <c r="B132" s="12"/>
      <c r="J132" s="10"/>
    </row>
    <row r="133" spans="1:11" x14ac:dyDescent="0.25">
      <c r="A133" s="13" t="s">
        <v>1</v>
      </c>
      <c r="B133" s="13" t="s">
        <v>1</v>
      </c>
      <c r="C133" s="1" t="s">
        <v>41</v>
      </c>
      <c r="D133" s="1" t="s">
        <v>42</v>
      </c>
      <c r="E133" s="2">
        <v>2237</v>
      </c>
      <c r="F133" s="2">
        <v>0</v>
      </c>
      <c r="G133" s="2">
        <v>2237</v>
      </c>
      <c r="H133" s="2">
        <v>0</v>
      </c>
      <c r="I133" s="2">
        <v>0</v>
      </c>
      <c r="J133" s="11">
        <v>0</v>
      </c>
    </row>
    <row r="134" spans="1:11" x14ac:dyDescent="0.25">
      <c r="A134" s="12"/>
      <c r="B134" s="12"/>
      <c r="J134" s="10"/>
    </row>
    <row r="135" spans="1:11" x14ac:dyDescent="0.25">
      <c r="A135" s="13" t="s">
        <v>1</v>
      </c>
      <c r="B135" s="13" t="s">
        <v>1</v>
      </c>
      <c r="C135" s="1" t="s">
        <v>47</v>
      </c>
      <c r="D135" s="1" t="s">
        <v>48</v>
      </c>
      <c r="E135" s="2">
        <v>-415</v>
      </c>
      <c r="F135" s="2">
        <v>0</v>
      </c>
      <c r="G135" s="2">
        <v>0</v>
      </c>
      <c r="H135" s="2">
        <v>0</v>
      </c>
      <c r="I135" s="2">
        <v>0</v>
      </c>
      <c r="J135" s="11">
        <v>0</v>
      </c>
    </row>
    <row r="136" spans="1:11" x14ac:dyDescent="0.25">
      <c r="A136" s="12"/>
      <c r="B136" s="12"/>
      <c r="J136" s="10"/>
    </row>
    <row r="137" spans="1:11" x14ac:dyDescent="0.25">
      <c r="A137" s="13" t="s">
        <v>1</v>
      </c>
      <c r="B137" s="13" t="s">
        <v>1</v>
      </c>
      <c r="C137" s="1" t="s">
        <v>51</v>
      </c>
      <c r="D137" s="1" t="s">
        <v>52</v>
      </c>
      <c r="E137" s="2">
        <v>0</v>
      </c>
      <c r="F137" s="2">
        <v>0</v>
      </c>
      <c r="G137" s="2">
        <v>0</v>
      </c>
      <c r="H137" s="2">
        <v>-12000</v>
      </c>
      <c r="I137" s="2">
        <v>-12000</v>
      </c>
      <c r="J137" s="11">
        <v>-12000</v>
      </c>
    </row>
    <row r="138" spans="1:11" x14ac:dyDescent="0.25">
      <c r="A138" s="12"/>
      <c r="B138" s="12"/>
      <c r="J138" s="10"/>
    </row>
    <row r="139" spans="1:11" x14ac:dyDescent="0.25">
      <c r="A139" s="13" t="s">
        <v>1</v>
      </c>
      <c r="B139" s="13" t="s">
        <v>1</v>
      </c>
      <c r="C139" s="1" t="s">
        <v>59</v>
      </c>
      <c r="D139" s="1" t="s">
        <v>60</v>
      </c>
      <c r="E139" s="2">
        <v>0</v>
      </c>
      <c r="F139" s="2">
        <v>0</v>
      </c>
      <c r="G139" s="2">
        <v>0</v>
      </c>
      <c r="H139" s="2">
        <v>-5000</v>
      </c>
      <c r="I139" s="2">
        <v>-5000</v>
      </c>
      <c r="J139" s="11">
        <v>-5000</v>
      </c>
    </row>
    <row r="140" spans="1:11" x14ac:dyDescent="0.25">
      <c r="A140" s="12"/>
      <c r="B140" s="12"/>
      <c r="J140" s="10"/>
    </row>
    <row r="141" spans="1:11" x14ac:dyDescent="0.25">
      <c r="A141" s="13" t="s">
        <v>1</v>
      </c>
      <c r="B141" s="13" t="s">
        <v>1</v>
      </c>
      <c r="C141" s="1" t="s">
        <v>82</v>
      </c>
      <c r="D141" s="1" t="s">
        <v>83</v>
      </c>
      <c r="E141" s="2">
        <v>-5000</v>
      </c>
      <c r="F141" s="2">
        <v>0</v>
      </c>
      <c r="G141" s="2">
        <v>-5000</v>
      </c>
      <c r="H141" s="2">
        <v>0</v>
      </c>
      <c r="I141" s="2">
        <v>0</v>
      </c>
      <c r="J141" s="11">
        <v>0</v>
      </c>
    </row>
    <row r="142" spans="1:11" x14ac:dyDescent="0.25">
      <c r="A142" s="12"/>
      <c r="B142" s="12"/>
      <c r="J142" s="10"/>
    </row>
    <row r="143" spans="1:11" x14ac:dyDescent="0.25">
      <c r="A143" s="7" t="s">
        <v>86</v>
      </c>
      <c r="B143" s="7" t="s">
        <v>87</v>
      </c>
      <c r="C143" s="7"/>
      <c r="D143" s="7"/>
      <c r="E143" s="8">
        <v>-320</v>
      </c>
      <c r="F143" s="8">
        <v>0</v>
      </c>
      <c r="G143" s="8">
        <v>0</v>
      </c>
      <c r="H143" s="8">
        <v>0</v>
      </c>
      <c r="I143" s="8">
        <v>0</v>
      </c>
      <c r="J143" s="9">
        <f>SUM(J144:J154)</f>
        <v>0</v>
      </c>
    </row>
    <row r="144" spans="1:11" x14ac:dyDescent="0.25">
      <c r="A144" s="12"/>
      <c r="B144" s="12"/>
      <c r="J144" s="17"/>
    </row>
    <row r="145" spans="1:11" x14ac:dyDescent="0.25">
      <c r="A145" s="13" t="s">
        <v>1</v>
      </c>
      <c r="B145" s="13" t="s">
        <v>1</v>
      </c>
      <c r="C145" s="1" t="s">
        <v>11</v>
      </c>
      <c r="D145" s="1" t="s">
        <v>12</v>
      </c>
      <c r="E145" s="2">
        <v>0</v>
      </c>
      <c r="F145" s="2">
        <v>0</v>
      </c>
      <c r="G145" s="2">
        <v>0</v>
      </c>
      <c r="H145" s="2">
        <v>1000</v>
      </c>
      <c r="I145" s="2">
        <v>1000</v>
      </c>
      <c r="J145" s="18">
        <v>1000</v>
      </c>
    </row>
    <row r="146" spans="1:11" x14ac:dyDescent="0.25">
      <c r="A146" s="12"/>
      <c r="B146" s="12"/>
      <c r="J146" s="17"/>
    </row>
    <row r="147" spans="1:11" x14ac:dyDescent="0.25">
      <c r="A147" s="13" t="s">
        <v>1</v>
      </c>
      <c r="B147" s="13" t="s">
        <v>1</v>
      </c>
      <c r="C147" s="1" t="s">
        <v>15</v>
      </c>
      <c r="D147" s="1" t="s">
        <v>16</v>
      </c>
      <c r="E147" s="2">
        <v>0</v>
      </c>
      <c r="F147" s="2">
        <v>0</v>
      </c>
      <c r="G147" s="2">
        <v>0</v>
      </c>
      <c r="H147" s="2">
        <v>2000</v>
      </c>
      <c r="I147" s="2">
        <v>2000</v>
      </c>
      <c r="J147" s="18">
        <v>2000</v>
      </c>
    </row>
    <row r="148" spans="1:11" x14ac:dyDescent="0.25">
      <c r="A148" s="12"/>
      <c r="B148" s="12"/>
      <c r="J148" s="17"/>
    </row>
    <row r="149" spans="1:11" x14ac:dyDescent="0.25">
      <c r="A149" s="13" t="s">
        <v>1</v>
      </c>
      <c r="B149" s="13" t="s">
        <v>1</v>
      </c>
      <c r="C149" s="1" t="s">
        <v>21</v>
      </c>
      <c r="D149" s="1" t="s">
        <v>22</v>
      </c>
      <c r="E149" s="2">
        <v>0</v>
      </c>
      <c r="F149" s="2">
        <v>0</v>
      </c>
      <c r="G149" s="2">
        <v>0</v>
      </c>
      <c r="H149" s="2">
        <v>5000</v>
      </c>
      <c r="I149" s="2">
        <v>5000</v>
      </c>
      <c r="J149" s="18">
        <v>4000</v>
      </c>
    </row>
    <row r="150" spans="1:11" x14ac:dyDescent="0.25">
      <c r="A150" s="12"/>
      <c r="B150" s="12"/>
      <c r="J150" s="17"/>
    </row>
    <row r="151" spans="1:11" x14ac:dyDescent="0.25">
      <c r="A151" s="13" t="s">
        <v>1</v>
      </c>
      <c r="B151" s="13" t="s">
        <v>1</v>
      </c>
      <c r="C151" s="1" t="s">
        <v>88</v>
      </c>
      <c r="D151" s="1" t="s">
        <v>89</v>
      </c>
      <c r="E151" s="2">
        <v>0</v>
      </c>
      <c r="F151" s="2">
        <v>0</v>
      </c>
      <c r="G151" s="2">
        <v>0</v>
      </c>
      <c r="H151" s="2">
        <v>500</v>
      </c>
      <c r="I151" s="2">
        <v>500</v>
      </c>
      <c r="J151" s="18">
        <v>500</v>
      </c>
    </row>
    <row r="152" spans="1:11" x14ac:dyDescent="0.25">
      <c r="A152" s="12"/>
      <c r="B152" s="12"/>
      <c r="J152" s="17"/>
    </row>
    <row r="153" spans="1:11" x14ac:dyDescent="0.25">
      <c r="A153" s="13" t="s">
        <v>1</v>
      </c>
      <c r="B153" s="13" t="s">
        <v>1</v>
      </c>
      <c r="C153" s="1" t="s">
        <v>59</v>
      </c>
      <c r="D153" s="1" t="s">
        <v>60</v>
      </c>
      <c r="E153" s="2">
        <v>-320</v>
      </c>
      <c r="F153" s="2">
        <v>0</v>
      </c>
      <c r="G153" s="2">
        <v>0</v>
      </c>
      <c r="H153" s="2">
        <v>-8500</v>
      </c>
      <c r="I153" s="2">
        <v>-8500</v>
      </c>
      <c r="J153" s="18">
        <v>-7500</v>
      </c>
    </row>
    <row r="154" spans="1:11" x14ac:dyDescent="0.25">
      <c r="A154" s="12"/>
      <c r="B154" s="12"/>
      <c r="J154" s="10"/>
    </row>
    <row r="155" spans="1:11" x14ac:dyDescent="0.25">
      <c r="A155" s="7" t="s">
        <v>90</v>
      </c>
      <c r="B155" s="7" t="s">
        <v>91</v>
      </c>
      <c r="C155" s="7"/>
      <c r="D155" s="7"/>
      <c r="E155" s="8">
        <v>14183</v>
      </c>
      <c r="F155" s="8">
        <v>-11525</v>
      </c>
      <c r="G155" s="8">
        <v>0</v>
      </c>
      <c r="H155" s="8">
        <v>0</v>
      </c>
      <c r="I155" s="8">
        <v>0</v>
      </c>
      <c r="J155" s="9">
        <f>SUM(J156:J178)</f>
        <v>0</v>
      </c>
    </row>
    <row r="156" spans="1:11" x14ac:dyDescent="0.25">
      <c r="A156" s="12"/>
      <c r="B156" s="12"/>
      <c r="J156" s="10"/>
    </row>
    <row r="157" spans="1:11" x14ac:dyDescent="0.25">
      <c r="A157" s="13" t="s">
        <v>1</v>
      </c>
      <c r="B157" s="13" t="s">
        <v>1</v>
      </c>
      <c r="C157" s="1" t="s">
        <v>13</v>
      </c>
      <c r="D157" s="1" t="s">
        <v>14</v>
      </c>
      <c r="E157" s="2">
        <v>0</v>
      </c>
      <c r="F157" s="2">
        <v>110</v>
      </c>
      <c r="G157" s="2">
        <v>1000</v>
      </c>
      <c r="H157" s="2">
        <v>1000</v>
      </c>
      <c r="I157" s="2">
        <v>1000</v>
      </c>
      <c r="J157" s="11">
        <v>1000</v>
      </c>
      <c r="K157" t="s">
        <v>155</v>
      </c>
    </row>
    <row r="158" spans="1:11" x14ac:dyDescent="0.25">
      <c r="A158" s="12"/>
      <c r="B158" s="12"/>
      <c r="J158" s="10"/>
    </row>
    <row r="159" spans="1:11" x14ac:dyDescent="0.25">
      <c r="A159" s="13" t="s">
        <v>1</v>
      </c>
      <c r="B159" s="13" t="s">
        <v>1</v>
      </c>
      <c r="C159" s="1" t="s">
        <v>17</v>
      </c>
      <c r="D159" s="1" t="s">
        <v>18</v>
      </c>
      <c r="E159" s="2">
        <v>0</v>
      </c>
      <c r="F159" s="2">
        <v>0</v>
      </c>
      <c r="G159" s="2">
        <v>2000</v>
      </c>
      <c r="H159" s="2">
        <v>2000</v>
      </c>
      <c r="I159" s="2">
        <v>2000</v>
      </c>
      <c r="J159" s="11">
        <v>2000</v>
      </c>
      <c r="K159" t="s">
        <v>156</v>
      </c>
    </row>
    <row r="160" spans="1:11" x14ac:dyDescent="0.25">
      <c r="A160" s="12"/>
      <c r="B160" s="12"/>
      <c r="J160" s="10"/>
    </row>
    <row r="161" spans="1:11" x14ac:dyDescent="0.25">
      <c r="A161" s="13" t="s">
        <v>1</v>
      </c>
      <c r="B161" s="13" t="s">
        <v>1</v>
      </c>
      <c r="C161" s="1" t="s">
        <v>19</v>
      </c>
      <c r="D161" s="1" t="s">
        <v>20</v>
      </c>
      <c r="E161" s="2">
        <v>117</v>
      </c>
      <c r="F161" s="2">
        <v>836</v>
      </c>
      <c r="G161" s="2">
        <v>0</v>
      </c>
      <c r="H161" s="2">
        <v>200</v>
      </c>
      <c r="I161" s="2">
        <v>200</v>
      </c>
      <c r="J161" s="11">
        <v>200</v>
      </c>
    </row>
    <row r="162" spans="1:11" x14ac:dyDescent="0.25">
      <c r="A162" s="12"/>
      <c r="B162" s="12"/>
      <c r="J162" s="10"/>
    </row>
    <row r="163" spans="1:11" x14ac:dyDescent="0.25">
      <c r="A163" s="13" t="s">
        <v>1</v>
      </c>
      <c r="B163" s="13" t="s">
        <v>1</v>
      </c>
      <c r="C163" s="1" t="s">
        <v>21</v>
      </c>
      <c r="D163" s="1" t="s">
        <v>22</v>
      </c>
      <c r="E163" s="2">
        <v>879</v>
      </c>
      <c r="F163" s="2">
        <v>0</v>
      </c>
      <c r="G163" s="2">
        <v>6000</v>
      </c>
      <c r="H163" s="2">
        <v>2000</v>
      </c>
      <c r="I163" s="2">
        <v>2000</v>
      </c>
      <c r="J163" s="11">
        <v>3000</v>
      </c>
      <c r="K163" t="s">
        <v>157</v>
      </c>
    </row>
    <row r="164" spans="1:11" x14ac:dyDescent="0.25">
      <c r="A164" s="12"/>
      <c r="B164" s="12"/>
      <c r="J164" s="10"/>
    </row>
    <row r="165" spans="1:11" x14ac:dyDescent="0.25">
      <c r="A165" s="13" t="s">
        <v>1</v>
      </c>
      <c r="B165" s="13" t="s">
        <v>1</v>
      </c>
      <c r="C165" s="1" t="s">
        <v>25</v>
      </c>
      <c r="D165" s="1" t="s">
        <v>26</v>
      </c>
      <c r="E165" s="2">
        <v>0</v>
      </c>
      <c r="F165" s="2">
        <v>0</v>
      </c>
      <c r="G165" s="2">
        <v>8000</v>
      </c>
      <c r="H165" s="2">
        <v>0</v>
      </c>
      <c r="I165" s="2">
        <v>0</v>
      </c>
      <c r="J165" s="11">
        <v>0</v>
      </c>
    </row>
    <row r="166" spans="1:11" x14ac:dyDescent="0.25">
      <c r="A166" s="12"/>
      <c r="B166" s="12"/>
      <c r="J166" s="10"/>
    </row>
    <row r="167" spans="1:11" x14ac:dyDescent="0.25">
      <c r="A167" s="13" t="s">
        <v>1</v>
      </c>
      <c r="B167" s="13" t="s">
        <v>1</v>
      </c>
      <c r="C167" s="1" t="s">
        <v>27</v>
      </c>
      <c r="D167" s="1" t="s">
        <v>28</v>
      </c>
      <c r="E167" s="2">
        <v>20987</v>
      </c>
      <c r="F167" s="2">
        <v>6000</v>
      </c>
      <c r="G167" s="2">
        <v>25000</v>
      </c>
      <c r="H167" s="2">
        <v>25000</v>
      </c>
      <c r="I167" s="2">
        <v>25000</v>
      </c>
      <c r="J167" s="11">
        <v>30000</v>
      </c>
      <c r="K167" t="s">
        <v>158</v>
      </c>
    </row>
    <row r="168" spans="1:11" x14ac:dyDescent="0.25">
      <c r="A168" s="12"/>
      <c r="B168" s="12"/>
      <c r="J168" s="10"/>
    </row>
    <row r="169" spans="1:11" x14ac:dyDescent="0.25">
      <c r="A169" s="13" t="s">
        <v>1</v>
      </c>
      <c r="B169" s="13" t="s">
        <v>1</v>
      </c>
      <c r="C169" s="1" t="s">
        <v>33</v>
      </c>
      <c r="D169" s="1" t="s">
        <v>34</v>
      </c>
      <c r="E169" s="2">
        <v>220</v>
      </c>
      <c r="F169" s="2">
        <v>0</v>
      </c>
      <c r="G169" s="2">
        <v>0</v>
      </c>
      <c r="H169" s="2">
        <v>0</v>
      </c>
      <c r="I169" s="2">
        <v>0</v>
      </c>
      <c r="J169" s="11">
        <v>0</v>
      </c>
    </row>
    <row r="170" spans="1:11" x14ac:dyDescent="0.25">
      <c r="A170" s="12"/>
      <c r="B170" s="12"/>
      <c r="J170" s="10"/>
    </row>
    <row r="171" spans="1:11" x14ac:dyDescent="0.25">
      <c r="A171" s="13" t="s">
        <v>1</v>
      </c>
      <c r="B171" s="13" t="s">
        <v>1</v>
      </c>
      <c r="C171" s="1" t="s">
        <v>92</v>
      </c>
      <c r="D171" s="1" t="s">
        <v>93</v>
      </c>
      <c r="E171" s="2">
        <v>0</v>
      </c>
      <c r="F171" s="2">
        <v>0</v>
      </c>
      <c r="G171" s="2">
        <v>-25000</v>
      </c>
      <c r="H171" s="2">
        <v>-22200</v>
      </c>
      <c r="I171" s="2">
        <v>-22200</v>
      </c>
      <c r="J171" s="11">
        <v>-22200</v>
      </c>
      <c r="K171" t="s">
        <v>159</v>
      </c>
    </row>
    <row r="172" spans="1:11" x14ac:dyDescent="0.25">
      <c r="A172" s="12"/>
      <c r="B172" s="12"/>
      <c r="J172" s="10"/>
    </row>
    <row r="173" spans="1:11" x14ac:dyDescent="0.25">
      <c r="A173" s="13" t="s">
        <v>1</v>
      </c>
      <c r="B173" s="13" t="s">
        <v>1</v>
      </c>
      <c r="C173" s="1" t="s">
        <v>47</v>
      </c>
      <c r="D173" s="1" t="s">
        <v>48</v>
      </c>
      <c r="E173" s="2">
        <v>-220</v>
      </c>
      <c r="F173" s="2">
        <v>0</v>
      </c>
      <c r="G173" s="2">
        <v>0</v>
      </c>
      <c r="H173" s="2">
        <v>0</v>
      </c>
      <c r="I173" s="2">
        <v>0</v>
      </c>
      <c r="J173" s="11">
        <v>0</v>
      </c>
    </row>
    <row r="174" spans="1:11" x14ac:dyDescent="0.25">
      <c r="A174" s="12"/>
      <c r="B174" s="12"/>
      <c r="J174" s="10"/>
    </row>
    <row r="175" spans="1:11" x14ac:dyDescent="0.25">
      <c r="A175" s="13" t="s">
        <v>1</v>
      </c>
      <c r="B175" s="13" t="s">
        <v>1</v>
      </c>
      <c r="C175" s="1" t="s">
        <v>55</v>
      </c>
      <c r="D175" s="1" t="s">
        <v>56</v>
      </c>
      <c r="E175" s="2">
        <v>0</v>
      </c>
      <c r="F175" s="2">
        <v>-2150</v>
      </c>
      <c r="G175" s="2">
        <v>-8000</v>
      </c>
      <c r="H175" s="2">
        <v>0</v>
      </c>
      <c r="I175" s="2">
        <v>0</v>
      </c>
      <c r="J175" s="11">
        <v>-6000</v>
      </c>
    </row>
    <row r="176" spans="1:11" x14ac:dyDescent="0.25">
      <c r="A176" s="12"/>
      <c r="B176" s="12"/>
      <c r="J176" s="10"/>
    </row>
    <row r="177" spans="1:11" x14ac:dyDescent="0.25">
      <c r="A177" s="13" t="s">
        <v>1</v>
      </c>
      <c r="B177" s="13" t="s">
        <v>1</v>
      </c>
      <c r="C177" s="1" t="s">
        <v>59</v>
      </c>
      <c r="D177" s="1" t="s">
        <v>60</v>
      </c>
      <c r="E177" s="2">
        <v>-7800</v>
      </c>
      <c r="F177" s="2">
        <v>-16320</v>
      </c>
      <c r="G177" s="2">
        <v>-9000</v>
      </c>
      <c r="H177" s="2">
        <v>-8000</v>
      </c>
      <c r="I177" s="2">
        <v>-8000</v>
      </c>
      <c r="J177" s="11">
        <v>-8000</v>
      </c>
      <c r="K177" t="s">
        <v>160</v>
      </c>
    </row>
    <row r="178" spans="1:11" x14ac:dyDescent="0.25">
      <c r="A178" s="12"/>
      <c r="B178" s="12"/>
      <c r="J178" s="10"/>
    </row>
    <row r="179" spans="1:11" x14ac:dyDescent="0.25">
      <c r="A179" s="7" t="s">
        <v>94</v>
      </c>
      <c r="B179" s="7" t="s">
        <v>95</v>
      </c>
      <c r="C179" s="7"/>
      <c r="D179" s="7"/>
      <c r="E179" s="8">
        <v>-7421</v>
      </c>
      <c r="F179" s="8">
        <v>-6822</v>
      </c>
      <c r="G179" s="8">
        <v>0</v>
      </c>
      <c r="H179" s="8">
        <v>0</v>
      </c>
      <c r="I179" s="8">
        <v>0</v>
      </c>
      <c r="J179" s="9">
        <f>SUM(J180:J212)</f>
        <v>0</v>
      </c>
    </row>
    <row r="180" spans="1:11" x14ac:dyDescent="0.25">
      <c r="A180" s="12"/>
      <c r="B180" s="12"/>
      <c r="J180" s="10"/>
    </row>
    <row r="181" spans="1:11" x14ac:dyDescent="0.25">
      <c r="A181" s="13" t="s">
        <v>1</v>
      </c>
      <c r="B181" s="13" t="s">
        <v>1</v>
      </c>
      <c r="C181" s="1" t="s">
        <v>96</v>
      </c>
      <c r="D181" s="1" t="s">
        <v>97</v>
      </c>
      <c r="E181" s="2">
        <v>2000</v>
      </c>
      <c r="F181" s="2">
        <v>2000</v>
      </c>
      <c r="G181" s="2">
        <v>2000</v>
      </c>
      <c r="H181" s="2">
        <v>11000</v>
      </c>
      <c r="I181" s="2">
        <v>11000</v>
      </c>
      <c r="J181" s="11">
        <v>11000</v>
      </c>
      <c r="K181" t="s">
        <v>161</v>
      </c>
    </row>
    <row r="182" spans="1:11" x14ac:dyDescent="0.25">
      <c r="A182" s="12"/>
      <c r="B182" s="12"/>
      <c r="J182" s="10"/>
    </row>
    <row r="183" spans="1:11" x14ac:dyDescent="0.25">
      <c r="A183" s="13" t="s">
        <v>1</v>
      </c>
      <c r="B183" s="13" t="s">
        <v>1</v>
      </c>
      <c r="C183" s="1" t="s">
        <v>11</v>
      </c>
      <c r="D183" s="1" t="s">
        <v>12</v>
      </c>
      <c r="E183" s="2">
        <v>240</v>
      </c>
      <c r="F183" s="2">
        <v>145</v>
      </c>
      <c r="G183" s="2">
        <v>3000</v>
      </c>
      <c r="H183" s="2">
        <v>2000</v>
      </c>
      <c r="I183" s="2">
        <v>2000</v>
      </c>
      <c r="J183" s="11">
        <v>2000</v>
      </c>
      <c r="K183" t="s">
        <v>162</v>
      </c>
    </row>
    <row r="184" spans="1:11" x14ac:dyDescent="0.25">
      <c r="A184" s="12"/>
      <c r="B184" s="12"/>
      <c r="J184" s="10"/>
    </row>
    <row r="185" spans="1:11" x14ac:dyDescent="0.25">
      <c r="A185" s="13" t="s">
        <v>1</v>
      </c>
      <c r="B185" s="13" t="s">
        <v>1</v>
      </c>
      <c r="C185" s="1" t="s">
        <v>13</v>
      </c>
      <c r="D185" s="1" t="s">
        <v>14</v>
      </c>
      <c r="E185" s="2">
        <v>397</v>
      </c>
      <c r="F185" s="2">
        <v>0</v>
      </c>
      <c r="G185" s="2">
        <v>0</v>
      </c>
      <c r="H185" s="2">
        <v>0</v>
      </c>
      <c r="I185" s="2">
        <v>0</v>
      </c>
      <c r="J185" s="11">
        <v>0</v>
      </c>
    </row>
    <row r="186" spans="1:11" x14ac:dyDescent="0.25">
      <c r="A186" s="12"/>
      <c r="B186" s="12"/>
      <c r="J186" s="10"/>
    </row>
    <row r="187" spans="1:11" x14ac:dyDescent="0.25">
      <c r="A187" s="13" t="s">
        <v>1</v>
      </c>
      <c r="B187" s="13" t="s">
        <v>1</v>
      </c>
      <c r="C187" s="1" t="s">
        <v>15</v>
      </c>
      <c r="D187" s="1" t="s">
        <v>16</v>
      </c>
      <c r="E187" s="2">
        <v>1466</v>
      </c>
      <c r="F187" s="2">
        <v>1245</v>
      </c>
      <c r="G187" s="2">
        <v>4000</v>
      </c>
      <c r="H187" s="2">
        <v>4000</v>
      </c>
      <c r="I187" s="2">
        <v>4000</v>
      </c>
      <c r="J187" s="11">
        <v>4000</v>
      </c>
      <c r="K187" t="s">
        <v>163</v>
      </c>
    </row>
    <row r="188" spans="1:11" x14ac:dyDescent="0.25">
      <c r="A188" s="12"/>
      <c r="B188" s="12"/>
      <c r="J188" s="10"/>
    </row>
    <row r="189" spans="1:11" x14ac:dyDescent="0.25">
      <c r="A189" s="13" t="s">
        <v>1</v>
      </c>
      <c r="B189" s="13" t="s">
        <v>1</v>
      </c>
      <c r="C189" s="1" t="s">
        <v>17</v>
      </c>
      <c r="D189" s="1" t="s">
        <v>18</v>
      </c>
      <c r="E189" s="2">
        <v>59</v>
      </c>
      <c r="F189" s="2">
        <v>0</v>
      </c>
      <c r="G189" s="2">
        <v>0</v>
      </c>
      <c r="H189" s="2">
        <v>200</v>
      </c>
      <c r="I189" s="2">
        <v>200</v>
      </c>
      <c r="J189" s="11">
        <v>200</v>
      </c>
      <c r="K189" t="s">
        <v>164</v>
      </c>
    </row>
    <row r="190" spans="1:11" x14ac:dyDescent="0.25">
      <c r="A190" s="12"/>
      <c r="B190" s="12"/>
      <c r="J190" s="10"/>
    </row>
    <row r="191" spans="1:11" x14ac:dyDescent="0.25">
      <c r="A191" s="13" t="s">
        <v>1</v>
      </c>
      <c r="B191" s="13" t="s">
        <v>1</v>
      </c>
      <c r="C191" s="1" t="s">
        <v>21</v>
      </c>
      <c r="D191" s="1" t="s">
        <v>22</v>
      </c>
      <c r="E191" s="2">
        <v>0</v>
      </c>
      <c r="F191" s="2">
        <v>0</v>
      </c>
      <c r="G191" s="2">
        <v>1000</v>
      </c>
      <c r="H191" s="2">
        <v>1000</v>
      </c>
      <c r="I191" s="2">
        <v>1000</v>
      </c>
      <c r="J191" s="11">
        <v>1000</v>
      </c>
      <c r="K191" t="s">
        <v>165</v>
      </c>
    </row>
    <row r="192" spans="1:11" x14ac:dyDescent="0.25">
      <c r="A192" s="12"/>
      <c r="B192" s="12"/>
      <c r="J192" s="10"/>
    </row>
    <row r="193" spans="1:11" x14ac:dyDescent="0.25">
      <c r="A193" s="13" t="s">
        <v>1</v>
      </c>
      <c r="B193" s="13" t="s">
        <v>1</v>
      </c>
      <c r="C193" s="1" t="s">
        <v>23</v>
      </c>
      <c r="D193" s="1" t="s">
        <v>24</v>
      </c>
      <c r="E193" s="2">
        <v>2100</v>
      </c>
      <c r="F193" s="2">
        <v>0</v>
      </c>
      <c r="G193" s="2">
        <v>2000</v>
      </c>
      <c r="H193" s="2">
        <v>2000</v>
      </c>
      <c r="I193" s="2">
        <v>2000</v>
      </c>
      <c r="J193" s="11">
        <v>2000</v>
      </c>
      <c r="K193" t="s">
        <v>166</v>
      </c>
    </row>
    <row r="194" spans="1:11" x14ac:dyDescent="0.25">
      <c r="A194" s="12"/>
      <c r="B194" s="12"/>
      <c r="J194" s="10"/>
    </row>
    <row r="195" spans="1:11" x14ac:dyDescent="0.25">
      <c r="A195" s="13" t="s">
        <v>1</v>
      </c>
      <c r="B195" s="13" t="s">
        <v>1</v>
      </c>
      <c r="C195" s="1" t="s">
        <v>25</v>
      </c>
      <c r="D195" s="1" t="s">
        <v>26</v>
      </c>
      <c r="E195" s="2">
        <v>0</v>
      </c>
      <c r="F195" s="2">
        <v>0</v>
      </c>
      <c r="G195" s="2">
        <v>1000</v>
      </c>
      <c r="H195" s="2">
        <v>0</v>
      </c>
      <c r="I195" s="2">
        <v>0</v>
      </c>
      <c r="J195" s="11">
        <v>0</v>
      </c>
    </row>
    <row r="196" spans="1:11" x14ac:dyDescent="0.25">
      <c r="A196" s="12"/>
      <c r="B196" s="12"/>
      <c r="J196" s="10"/>
    </row>
    <row r="197" spans="1:11" x14ac:dyDescent="0.25">
      <c r="A197" s="13" t="s">
        <v>1</v>
      </c>
      <c r="B197" s="13" t="s">
        <v>1</v>
      </c>
      <c r="C197" s="1" t="s">
        <v>98</v>
      </c>
      <c r="D197" s="1" t="s">
        <v>99</v>
      </c>
      <c r="E197" s="2">
        <v>0</v>
      </c>
      <c r="F197" s="2">
        <v>0</v>
      </c>
      <c r="G197" s="2">
        <v>0</v>
      </c>
      <c r="H197" s="2">
        <v>5000</v>
      </c>
      <c r="I197" s="2">
        <v>5000</v>
      </c>
      <c r="J197" s="11">
        <v>5000</v>
      </c>
      <c r="K197" t="s">
        <v>167</v>
      </c>
    </row>
    <row r="198" spans="1:11" x14ac:dyDescent="0.25">
      <c r="A198" s="12"/>
      <c r="B198" s="12"/>
      <c r="J198" s="10"/>
    </row>
    <row r="199" spans="1:11" x14ac:dyDescent="0.25">
      <c r="A199" s="13" t="s">
        <v>1</v>
      </c>
      <c r="B199" s="13" t="s">
        <v>1</v>
      </c>
      <c r="C199" s="1" t="s">
        <v>33</v>
      </c>
      <c r="D199" s="1" t="s">
        <v>34</v>
      </c>
      <c r="E199" s="2">
        <v>202</v>
      </c>
      <c r="F199" s="2">
        <v>223</v>
      </c>
      <c r="G199" s="2">
        <v>0</v>
      </c>
      <c r="H199" s="2">
        <v>0</v>
      </c>
      <c r="I199" s="2">
        <v>0</v>
      </c>
      <c r="J199" s="11">
        <v>0</v>
      </c>
    </row>
    <row r="200" spans="1:11" x14ac:dyDescent="0.25">
      <c r="A200" s="12"/>
      <c r="B200" s="12"/>
      <c r="J200" s="10"/>
    </row>
    <row r="201" spans="1:11" x14ac:dyDescent="0.25">
      <c r="A201" s="13" t="s">
        <v>1</v>
      </c>
      <c r="B201" s="13" t="s">
        <v>1</v>
      </c>
      <c r="C201" s="1" t="s">
        <v>100</v>
      </c>
      <c r="D201" s="1" t="s">
        <v>101</v>
      </c>
      <c r="E201" s="2">
        <v>600</v>
      </c>
      <c r="F201" s="2">
        <v>0</v>
      </c>
      <c r="G201" s="2">
        <v>0</v>
      </c>
      <c r="H201" s="2">
        <v>0</v>
      </c>
      <c r="I201" s="2">
        <v>0</v>
      </c>
      <c r="J201" s="11">
        <v>0</v>
      </c>
    </row>
    <row r="202" spans="1:11" x14ac:dyDescent="0.25">
      <c r="A202" s="12"/>
      <c r="B202" s="12"/>
      <c r="J202" s="10"/>
    </row>
    <row r="203" spans="1:11" x14ac:dyDescent="0.25">
      <c r="A203" s="13" t="s">
        <v>1</v>
      </c>
      <c r="B203" s="13" t="s">
        <v>1</v>
      </c>
      <c r="C203" s="1" t="s">
        <v>102</v>
      </c>
      <c r="D203" s="1" t="s">
        <v>103</v>
      </c>
      <c r="E203" s="2">
        <v>-7050</v>
      </c>
      <c r="F203" s="2">
        <v>-4500</v>
      </c>
      <c r="G203" s="2">
        <v>-9000</v>
      </c>
      <c r="H203" s="2">
        <v>-15000</v>
      </c>
      <c r="I203" s="2">
        <v>-15000</v>
      </c>
      <c r="J203" s="11">
        <v>-15000</v>
      </c>
      <c r="K203" t="s">
        <v>168</v>
      </c>
    </row>
    <row r="204" spans="1:11" x14ac:dyDescent="0.25">
      <c r="A204" s="12"/>
      <c r="B204" s="12"/>
      <c r="J204" s="10"/>
    </row>
    <row r="205" spans="1:11" x14ac:dyDescent="0.25">
      <c r="A205" s="13" t="s">
        <v>1</v>
      </c>
      <c r="B205" s="13" t="s">
        <v>1</v>
      </c>
      <c r="C205" s="1" t="s">
        <v>47</v>
      </c>
      <c r="D205" s="1" t="s">
        <v>48</v>
      </c>
      <c r="E205" s="2">
        <v>-202</v>
      </c>
      <c r="F205" s="2">
        <v>-223</v>
      </c>
      <c r="G205" s="2">
        <v>0</v>
      </c>
      <c r="H205" s="2">
        <v>0</v>
      </c>
      <c r="I205" s="2">
        <v>0</v>
      </c>
      <c r="J205" s="11">
        <v>0</v>
      </c>
    </row>
    <row r="206" spans="1:11" x14ac:dyDescent="0.25">
      <c r="A206" s="12"/>
      <c r="B206" s="12"/>
      <c r="J206" s="10"/>
    </row>
    <row r="207" spans="1:11" x14ac:dyDescent="0.25">
      <c r="A207" s="13" t="s">
        <v>1</v>
      </c>
      <c r="B207" s="13" t="s">
        <v>1</v>
      </c>
      <c r="C207" s="1" t="s">
        <v>104</v>
      </c>
      <c r="D207" s="1" t="s">
        <v>105</v>
      </c>
      <c r="E207" s="2">
        <v>-2000</v>
      </c>
      <c r="F207" s="2">
        <v>0</v>
      </c>
      <c r="G207" s="2">
        <v>0</v>
      </c>
      <c r="H207" s="2">
        <v>0</v>
      </c>
      <c r="I207" s="2">
        <v>0</v>
      </c>
      <c r="J207" s="11">
        <v>0</v>
      </c>
    </row>
    <row r="208" spans="1:11" x14ac:dyDescent="0.25">
      <c r="A208" s="12"/>
      <c r="B208" s="12"/>
      <c r="J208" s="10"/>
    </row>
    <row r="209" spans="1:11" x14ac:dyDescent="0.25">
      <c r="A209" s="13" t="s">
        <v>1</v>
      </c>
      <c r="B209" s="13" t="s">
        <v>1</v>
      </c>
      <c r="C209" s="1" t="s">
        <v>51</v>
      </c>
      <c r="D209" s="1" t="s">
        <v>52</v>
      </c>
      <c r="E209" s="2">
        <v>0</v>
      </c>
      <c r="F209" s="2">
        <v>0</v>
      </c>
      <c r="G209" s="2">
        <v>0</v>
      </c>
      <c r="H209" s="2">
        <v>-7000</v>
      </c>
      <c r="I209" s="2">
        <v>-7000</v>
      </c>
      <c r="J209" s="11">
        <v>-7000</v>
      </c>
      <c r="K209" t="s">
        <v>119</v>
      </c>
    </row>
    <row r="210" spans="1:11" x14ac:dyDescent="0.25">
      <c r="A210" s="12"/>
      <c r="B210" s="12"/>
      <c r="J210" s="10"/>
    </row>
    <row r="211" spans="1:11" x14ac:dyDescent="0.25">
      <c r="A211" s="13" t="s">
        <v>1</v>
      </c>
      <c r="B211" s="13" t="s">
        <v>1</v>
      </c>
      <c r="C211" s="1" t="s">
        <v>59</v>
      </c>
      <c r="D211" s="1" t="s">
        <v>60</v>
      </c>
      <c r="E211" s="2">
        <v>-5232</v>
      </c>
      <c r="F211" s="2">
        <v>-5712</v>
      </c>
      <c r="G211" s="2">
        <v>-4000</v>
      </c>
      <c r="H211" s="2">
        <v>-3200</v>
      </c>
      <c r="I211" s="2">
        <v>-3200</v>
      </c>
      <c r="J211" s="11">
        <v>-3200</v>
      </c>
      <c r="K211" t="s">
        <v>169</v>
      </c>
    </row>
    <row r="212" spans="1:11" x14ac:dyDescent="0.25">
      <c r="A212" s="12"/>
      <c r="B212" s="12"/>
      <c r="J212" s="10"/>
    </row>
    <row r="213" spans="1:11" x14ac:dyDescent="0.25">
      <c r="A213" s="7" t="s">
        <v>106</v>
      </c>
      <c r="B213" s="7" t="s">
        <v>107</v>
      </c>
      <c r="C213" s="7"/>
      <c r="D213" s="7"/>
      <c r="E213" s="8">
        <v>-2993</v>
      </c>
      <c r="F213" s="8">
        <v>-14612</v>
      </c>
      <c r="G213" s="8">
        <v>0</v>
      </c>
      <c r="H213" s="8">
        <v>0</v>
      </c>
      <c r="I213" s="8">
        <v>0</v>
      </c>
      <c r="J213" s="9">
        <f>SUM(J214:J248)</f>
        <v>0</v>
      </c>
    </row>
    <row r="214" spans="1:11" x14ac:dyDescent="0.25">
      <c r="A214" s="12"/>
      <c r="B214" s="12"/>
      <c r="J214" s="10"/>
    </row>
    <row r="215" spans="1:11" x14ac:dyDescent="0.25">
      <c r="A215" s="13" t="s">
        <v>1</v>
      </c>
      <c r="B215" s="13" t="s">
        <v>1</v>
      </c>
      <c r="C215" s="1" t="s">
        <v>96</v>
      </c>
      <c r="D215" s="1" t="s">
        <v>97</v>
      </c>
      <c r="E215" s="2">
        <v>0</v>
      </c>
      <c r="F215" s="2">
        <v>0</v>
      </c>
      <c r="G215" s="2">
        <v>0</v>
      </c>
      <c r="H215" s="2">
        <v>20640</v>
      </c>
      <c r="I215" s="2">
        <v>20640</v>
      </c>
      <c r="J215" s="11">
        <v>20640</v>
      </c>
      <c r="K215" t="s">
        <v>170</v>
      </c>
    </row>
    <row r="216" spans="1:11" x14ac:dyDescent="0.25">
      <c r="A216" s="12"/>
      <c r="B216" s="12"/>
      <c r="J216" s="10"/>
    </row>
    <row r="217" spans="1:11" x14ac:dyDescent="0.25">
      <c r="A217" s="13" t="s">
        <v>1</v>
      </c>
      <c r="B217" s="13" t="s">
        <v>1</v>
      </c>
      <c r="C217" s="1" t="s">
        <v>11</v>
      </c>
      <c r="D217" s="1" t="s">
        <v>12</v>
      </c>
      <c r="E217" s="2">
        <v>0</v>
      </c>
      <c r="F217" s="2">
        <v>0</v>
      </c>
      <c r="G217" s="2">
        <v>2000</v>
      </c>
      <c r="H217" s="2">
        <v>2000</v>
      </c>
      <c r="I217" s="2">
        <v>2000</v>
      </c>
      <c r="J217" s="11">
        <v>2000</v>
      </c>
      <c r="K217" t="s">
        <v>162</v>
      </c>
    </row>
    <row r="218" spans="1:11" x14ac:dyDescent="0.25">
      <c r="A218" s="12"/>
      <c r="B218" s="12"/>
      <c r="J218" s="10"/>
    </row>
    <row r="219" spans="1:11" x14ac:dyDescent="0.25">
      <c r="A219" s="13" t="s">
        <v>1</v>
      </c>
      <c r="B219" s="13" t="s">
        <v>1</v>
      </c>
      <c r="C219" s="1" t="s">
        <v>13</v>
      </c>
      <c r="D219" s="1" t="s">
        <v>14</v>
      </c>
      <c r="E219" s="2">
        <v>1056</v>
      </c>
      <c r="F219" s="2">
        <v>1459</v>
      </c>
      <c r="G219" s="2">
        <v>1000</v>
      </c>
      <c r="H219" s="2">
        <v>4000</v>
      </c>
      <c r="I219" s="2">
        <v>4000</v>
      </c>
      <c r="J219" s="11">
        <v>4000</v>
      </c>
      <c r="K219" t="s">
        <v>171</v>
      </c>
    </row>
    <row r="220" spans="1:11" x14ac:dyDescent="0.25">
      <c r="A220" s="12"/>
      <c r="B220" s="12"/>
      <c r="J220" s="10"/>
    </row>
    <row r="221" spans="1:11" x14ac:dyDescent="0.25">
      <c r="A221" s="13" t="s">
        <v>1</v>
      </c>
      <c r="B221" s="13" t="s">
        <v>1</v>
      </c>
      <c r="C221" s="1" t="s">
        <v>15</v>
      </c>
      <c r="D221" s="1" t="s">
        <v>16</v>
      </c>
      <c r="E221" s="2">
        <v>809</v>
      </c>
      <c r="F221" s="2">
        <v>0</v>
      </c>
      <c r="G221" s="2">
        <v>3000</v>
      </c>
      <c r="H221" s="2">
        <v>0</v>
      </c>
      <c r="I221" s="2">
        <v>0</v>
      </c>
      <c r="J221" s="11">
        <v>0</v>
      </c>
    </row>
    <row r="222" spans="1:11" x14ac:dyDescent="0.25">
      <c r="A222" s="12"/>
      <c r="B222" s="12"/>
      <c r="J222" s="10"/>
    </row>
    <row r="223" spans="1:11" x14ac:dyDescent="0.25">
      <c r="A223" s="13" t="s">
        <v>1</v>
      </c>
      <c r="B223" s="13" t="s">
        <v>1</v>
      </c>
      <c r="C223" s="1" t="s">
        <v>17</v>
      </c>
      <c r="D223" s="1" t="s">
        <v>18</v>
      </c>
      <c r="E223" s="2">
        <v>300</v>
      </c>
      <c r="F223" s="2">
        <v>624</v>
      </c>
      <c r="G223" s="2">
        <v>0</v>
      </c>
      <c r="H223" s="2">
        <v>300</v>
      </c>
      <c r="I223" s="2">
        <v>300</v>
      </c>
      <c r="J223" s="11">
        <v>300</v>
      </c>
      <c r="K223" t="s">
        <v>172</v>
      </c>
    </row>
    <row r="224" spans="1:11" x14ac:dyDescent="0.25">
      <c r="A224" s="12"/>
      <c r="B224" s="12"/>
      <c r="J224" s="10"/>
    </row>
    <row r="225" spans="1:11" x14ac:dyDescent="0.25">
      <c r="A225" s="13" t="s">
        <v>1</v>
      </c>
      <c r="B225" s="13" t="s">
        <v>1</v>
      </c>
      <c r="C225" s="1" t="s">
        <v>19</v>
      </c>
      <c r="D225" s="1" t="s">
        <v>20</v>
      </c>
      <c r="E225" s="2">
        <v>0</v>
      </c>
      <c r="F225" s="2">
        <v>123</v>
      </c>
      <c r="G225" s="2">
        <v>0</v>
      </c>
      <c r="H225" s="2">
        <v>0</v>
      </c>
      <c r="I225" s="2">
        <v>0</v>
      </c>
      <c r="J225" s="11">
        <v>0</v>
      </c>
    </row>
    <row r="226" spans="1:11" x14ac:dyDescent="0.25">
      <c r="A226" s="12"/>
      <c r="B226" s="12"/>
      <c r="J226" s="10"/>
    </row>
    <row r="227" spans="1:11" x14ac:dyDescent="0.25">
      <c r="A227" s="13" t="s">
        <v>1</v>
      </c>
      <c r="B227" s="13" t="s">
        <v>1</v>
      </c>
      <c r="C227" s="1" t="s">
        <v>21</v>
      </c>
      <c r="D227" s="1" t="s">
        <v>22</v>
      </c>
      <c r="E227" s="2">
        <v>0</v>
      </c>
      <c r="F227" s="2">
        <v>0</v>
      </c>
      <c r="G227" s="2">
        <v>1000</v>
      </c>
      <c r="H227" s="2">
        <v>1000</v>
      </c>
      <c r="I227" s="2">
        <v>1000</v>
      </c>
      <c r="J227" s="11">
        <v>1000</v>
      </c>
      <c r="K227" t="s">
        <v>173</v>
      </c>
    </row>
    <row r="228" spans="1:11" x14ac:dyDescent="0.25">
      <c r="A228" s="12"/>
      <c r="B228" s="12"/>
      <c r="J228" s="10"/>
    </row>
    <row r="229" spans="1:11" x14ac:dyDescent="0.25">
      <c r="A229" s="13" t="s">
        <v>1</v>
      </c>
      <c r="B229" s="13" t="s">
        <v>1</v>
      </c>
      <c r="C229" s="1" t="s">
        <v>88</v>
      </c>
      <c r="D229" s="1" t="s">
        <v>89</v>
      </c>
      <c r="E229" s="2">
        <v>0</v>
      </c>
      <c r="F229" s="2">
        <v>0</v>
      </c>
      <c r="G229" s="2">
        <v>0</v>
      </c>
      <c r="H229" s="2">
        <v>5000</v>
      </c>
      <c r="I229" s="2">
        <v>5000</v>
      </c>
      <c r="J229" s="11">
        <v>5000</v>
      </c>
      <c r="K229" t="s">
        <v>174</v>
      </c>
    </row>
    <row r="230" spans="1:11" x14ac:dyDescent="0.25">
      <c r="A230" s="12"/>
      <c r="B230" s="12"/>
      <c r="J230" s="10"/>
    </row>
    <row r="231" spans="1:11" x14ac:dyDescent="0.25">
      <c r="A231" s="13" t="s">
        <v>1</v>
      </c>
      <c r="B231" s="13" t="s">
        <v>1</v>
      </c>
      <c r="C231" s="1" t="s">
        <v>23</v>
      </c>
      <c r="D231" s="1" t="s">
        <v>24</v>
      </c>
      <c r="E231" s="2">
        <v>1200</v>
      </c>
      <c r="F231" s="2">
        <v>0</v>
      </c>
      <c r="G231" s="2">
        <v>2000</v>
      </c>
      <c r="H231" s="2">
        <v>2000</v>
      </c>
      <c r="I231" s="2">
        <v>2000</v>
      </c>
      <c r="J231" s="11">
        <v>2000</v>
      </c>
      <c r="K231" t="s">
        <v>175</v>
      </c>
    </row>
    <row r="232" spans="1:11" x14ac:dyDescent="0.25">
      <c r="A232" s="12"/>
      <c r="B232" s="12"/>
      <c r="J232" s="10"/>
    </row>
    <row r="233" spans="1:11" x14ac:dyDescent="0.25">
      <c r="A233" s="13" t="s">
        <v>1</v>
      </c>
      <c r="B233" s="13" t="s">
        <v>1</v>
      </c>
      <c r="C233" s="1" t="s">
        <v>25</v>
      </c>
      <c r="D233" s="1" t="s">
        <v>26</v>
      </c>
      <c r="E233" s="2">
        <v>0</v>
      </c>
      <c r="F233" s="2">
        <v>1790</v>
      </c>
      <c r="G233" s="2">
        <v>1500</v>
      </c>
      <c r="H233" s="2">
        <v>0</v>
      </c>
      <c r="I233" s="2">
        <v>0</v>
      </c>
      <c r="J233" s="11">
        <v>4000</v>
      </c>
      <c r="K233" t="s">
        <v>176</v>
      </c>
    </row>
    <row r="234" spans="1:11" x14ac:dyDescent="0.25">
      <c r="A234" s="12"/>
      <c r="B234" s="12"/>
      <c r="J234" s="10"/>
    </row>
    <row r="235" spans="1:11" x14ac:dyDescent="0.25">
      <c r="A235" s="13" t="s">
        <v>1</v>
      </c>
      <c r="B235" s="13" t="s">
        <v>1</v>
      </c>
      <c r="C235" s="1" t="s">
        <v>27</v>
      </c>
      <c r="D235" s="1" t="s">
        <v>28</v>
      </c>
      <c r="E235" s="2">
        <v>0</v>
      </c>
      <c r="F235" s="2">
        <v>0</v>
      </c>
      <c r="G235" s="2">
        <v>0</v>
      </c>
      <c r="H235" s="2">
        <v>4000</v>
      </c>
      <c r="I235" s="2">
        <v>4000</v>
      </c>
      <c r="J235" s="11">
        <v>25000</v>
      </c>
      <c r="K235" t="s">
        <v>177</v>
      </c>
    </row>
    <row r="236" spans="1:11" x14ac:dyDescent="0.25">
      <c r="A236" s="12"/>
      <c r="B236" s="12"/>
      <c r="J236" s="10"/>
    </row>
    <row r="237" spans="1:11" x14ac:dyDescent="0.25">
      <c r="A237" s="13" t="s">
        <v>1</v>
      </c>
      <c r="B237" s="13" t="s">
        <v>1</v>
      </c>
      <c r="C237" s="1" t="s">
        <v>33</v>
      </c>
      <c r="D237" s="1" t="s">
        <v>34</v>
      </c>
      <c r="E237" s="2">
        <v>196</v>
      </c>
      <c r="F237" s="2">
        <v>447</v>
      </c>
      <c r="G237" s="2">
        <v>0</v>
      </c>
      <c r="H237" s="2">
        <v>0</v>
      </c>
      <c r="I237" s="2">
        <v>0</v>
      </c>
      <c r="J237" s="11">
        <v>0</v>
      </c>
    </row>
    <row r="238" spans="1:11" x14ac:dyDescent="0.25">
      <c r="A238" s="12"/>
      <c r="B238" s="12"/>
      <c r="J238" s="10"/>
    </row>
    <row r="239" spans="1:11" x14ac:dyDescent="0.25">
      <c r="A239" s="13" t="s">
        <v>1</v>
      </c>
      <c r="B239" s="13" t="s">
        <v>1</v>
      </c>
      <c r="C239" s="1" t="s">
        <v>102</v>
      </c>
      <c r="D239" s="1" t="s">
        <v>103</v>
      </c>
      <c r="E239" s="2">
        <v>-2550</v>
      </c>
      <c r="F239" s="2">
        <v>-1500</v>
      </c>
      <c r="G239" s="2">
        <v>-6500</v>
      </c>
      <c r="H239" s="2">
        <v>-11000</v>
      </c>
      <c r="I239" s="2">
        <v>-11000</v>
      </c>
      <c r="J239" s="11">
        <v>-11000</v>
      </c>
      <c r="K239" t="s">
        <v>178</v>
      </c>
    </row>
    <row r="240" spans="1:11" x14ac:dyDescent="0.25">
      <c r="A240" s="12"/>
      <c r="B240" s="12"/>
      <c r="J240" s="10"/>
    </row>
    <row r="241" spans="1:11" x14ac:dyDescent="0.25">
      <c r="A241" s="13" t="s">
        <v>1</v>
      </c>
      <c r="B241" s="13" t="s">
        <v>1</v>
      </c>
      <c r="C241" s="1" t="s">
        <v>47</v>
      </c>
      <c r="D241" s="1" t="s">
        <v>48</v>
      </c>
      <c r="E241" s="2">
        <v>-196</v>
      </c>
      <c r="F241" s="2">
        <v>-447</v>
      </c>
      <c r="G241" s="2">
        <v>0</v>
      </c>
      <c r="H241" s="2">
        <v>0</v>
      </c>
      <c r="I241" s="2">
        <v>0</v>
      </c>
      <c r="J241" s="11">
        <v>0</v>
      </c>
    </row>
    <row r="242" spans="1:11" x14ac:dyDescent="0.25">
      <c r="A242" s="12"/>
      <c r="B242" s="12"/>
      <c r="J242" s="10"/>
    </row>
    <row r="243" spans="1:11" x14ac:dyDescent="0.25">
      <c r="A243" s="13" t="s">
        <v>1</v>
      </c>
      <c r="B243" s="13" t="s">
        <v>1</v>
      </c>
      <c r="C243" s="1" t="s">
        <v>51</v>
      </c>
      <c r="D243" s="1" t="s">
        <v>52</v>
      </c>
      <c r="E243" s="2">
        <v>0</v>
      </c>
      <c r="F243" s="2">
        <v>0</v>
      </c>
      <c r="G243" s="2">
        <v>0</v>
      </c>
      <c r="H243" s="2">
        <v>-15000</v>
      </c>
      <c r="I243" s="2">
        <v>-15000</v>
      </c>
      <c r="J243" s="11">
        <v>-15000</v>
      </c>
      <c r="K243" t="s">
        <v>119</v>
      </c>
    </row>
    <row r="244" spans="1:11" x14ac:dyDescent="0.25">
      <c r="A244" s="12"/>
      <c r="B244" s="12"/>
      <c r="J244" s="10"/>
    </row>
    <row r="245" spans="1:11" x14ac:dyDescent="0.25">
      <c r="A245" s="13" t="s">
        <v>1</v>
      </c>
      <c r="B245" s="13" t="s">
        <v>1</v>
      </c>
      <c r="C245" s="1" t="s">
        <v>59</v>
      </c>
      <c r="D245" s="1" t="s">
        <v>60</v>
      </c>
      <c r="E245" s="2">
        <v>-3808</v>
      </c>
      <c r="F245" s="2">
        <v>-8167</v>
      </c>
      <c r="G245" s="2">
        <v>-4000</v>
      </c>
      <c r="H245" s="2">
        <v>-4000</v>
      </c>
      <c r="I245" s="2">
        <v>-4000</v>
      </c>
      <c r="J245" s="11">
        <v>-29000</v>
      </c>
      <c r="K245" t="s">
        <v>179</v>
      </c>
    </row>
    <row r="246" spans="1:11" x14ac:dyDescent="0.25">
      <c r="A246" s="12"/>
      <c r="B246" s="12"/>
      <c r="J246" s="10"/>
    </row>
    <row r="247" spans="1:11" x14ac:dyDescent="0.25">
      <c r="A247" s="13" t="s">
        <v>1</v>
      </c>
      <c r="B247" s="13" t="s">
        <v>1</v>
      </c>
      <c r="C247" s="1" t="s">
        <v>71</v>
      </c>
      <c r="D247" s="1" t="s">
        <v>72</v>
      </c>
      <c r="E247" s="2">
        <v>0</v>
      </c>
      <c r="F247" s="2">
        <v>-8940</v>
      </c>
      <c r="G247" s="2">
        <v>0</v>
      </c>
      <c r="H247" s="2">
        <v>-8940</v>
      </c>
      <c r="I247" s="2">
        <v>-8940</v>
      </c>
      <c r="J247" s="11">
        <v>-8940</v>
      </c>
      <c r="K247" t="s">
        <v>180</v>
      </c>
    </row>
    <row r="248" spans="1:11" x14ac:dyDescent="0.25">
      <c r="A248" s="12"/>
      <c r="B248" s="12"/>
      <c r="J248" s="10"/>
    </row>
    <row r="249" spans="1:11" x14ac:dyDescent="0.25">
      <c r="A249" s="7" t="s">
        <v>108</v>
      </c>
      <c r="B249" s="7" t="s">
        <v>109</v>
      </c>
      <c r="C249" s="7"/>
      <c r="D249" s="7"/>
      <c r="E249" s="8">
        <v>-3902</v>
      </c>
      <c r="F249" s="8">
        <v>-32300</v>
      </c>
      <c r="G249" s="8">
        <v>0</v>
      </c>
      <c r="H249" s="8">
        <v>0</v>
      </c>
      <c r="I249" s="8">
        <v>0</v>
      </c>
      <c r="J249" s="9">
        <f>SUM(J250:J278)</f>
        <v>0</v>
      </c>
    </row>
    <row r="250" spans="1:11" x14ac:dyDescent="0.25">
      <c r="A250" s="12"/>
      <c r="B250" s="12"/>
      <c r="J250" s="10"/>
    </row>
    <row r="251" spans="1:11" x14ac:dyDescent="0.25">
      <c r="A251" s="13" t="s">
        <v>1</v>
      </c>
      <c r="B251" s="13" t="s">
        <v>1</v>
      </c>
      <c r="C251" s="1" t="s">
        <v>96</v>
      </c>
      <c r="D251" s="1" t="s">
        <v>97</v>
      </c>
      <c r="E251" s="2">
        <v>0</v>
      </c>
      <c r="F251" s="2">
        <v>0</v>
      </c>
      <c r="G251" s="2">
        <v>0</v>
      </c>
      <c r="H251" s="2">
        <v>13900</v>
      </c>
      <c r="I251" s="2">
        <v>13900</v>
      </c>
      <c r="J251" s="11">
        <v>13900</v>
      </c>
      <c r="K251" t="s">
        <v>181</v>
      </c>
    </row>
    <row r="252" spans="1:11" x14ac:dyDescent="0.25">
      <c r="A252" s="12"/>
      <c r="B252" s="12"/>
      <c r="J252" s="10"/>
    </row>
    <row r="253" spans="1:11" x14ac:dyDescent="0.25">
      <c r="A253" s="13" t="s">
        <v>1</v>
      </c>
      <c r="B253" s="13" t="s">
        <v>1</v>
      </c>
      <c r="C253" s="1" t="s">
        <v>11</v>
      </c>
      <c r="D253" s="1" t="s">
        <v>12</v>
      </c>
      <c r="E253" s="2">
        <v>2591</v>
      </c>
      <c r="F253" s="2">
        <v>0</v>
      </c>
      <c r="G253" s="2">
        <v>4000</v>
      </c>
      <c r="H253" s="2">
        <v>4000</v>
      </c>
      <c r="I253" s="2">
        <v>4000</v>
      </c>
      <c r="J253" s="11">
        <v>4000</v>
      </c>
      <c r="K253" t="s">
        <v>182</v>
      </c>
    </row>
    <row r="254" spans="1:11" x14ac:dyDescent="0.25">
      <c r="A254" s="12"/>
      <c r="B254" s="12"/>
      <c r="J254" s="10"/>
    </row>
    <row r="255" spans="1:11" x14ac:dyDescent="0.25">
      <c r="A255" s="13" t="s">
        <v>1</v>
      </c>
      <c r="B255" s="13" t="s">
        <v>1</v>
      </c>
      <c r="C255" s="1" t="s">
        <v>13</v>
      </c>
      <c r="D255" s="1" t="s">
        <v>14</v>
      </c>
      <c r="E255" s="2">
        <v>1099</v>
      </c>
      <c r="F255" s="2">
        <v>1500</v>
      </c>
      <c r="G255" s="2">
        <v>1000</v>
      </c>
      <c r="H255" s="2">
        <v>10000</v>
      </c>
      <c r="I255" s="2">
        <v>10000</v>
      </c>
      <c r="J255" s="11">
        <v>10000</v>
      </c>
      <c r="K255" t="s">
        <v>183</v>
      </c>
    </row>
    <row r="256" spans="1:11" x14ac:dyDescent="0.25">
      <c r="A256" s="12"/>
      <c r="B256" s="12"/>
      <c r="J256" s="10"/>
    </row>
    <row r="257" spans="1:11" x14ac:dyDescent="0.25">
      <c r="A257" s="13" t="s">
        <v>1</v>
      </c>
      <c r="B257" s="13" t="s">
        <v>1</v>
      </c>
      <c r="C257" s="1" t="s">
        <v>17</v>
      </c>
      <c r="D257" s="1" t="s">
        <v>18</v>
      </c>
      <c r="E257" s="2">
        <v>0</v>
      </c>
      <c r="F257" s="2">
        <v>0</v>
      </c>
      <c r="G257" s="2">
        <v>1000</v>
      </c>
      <c r="H257" s="2">
        <v>3000</v>
      </c>
      <c r="I257" s="2">
        <v>3000</v>
      </c>
      <c r="J257" s="11">
        <v>3000</v>
      </c>
      <c r="K257" t="s">
        <v>184</v>
      </c>
    </row>
    <row r="258" spans="1:11" x14ac:dyDescent="0.25">
      <c r="A258" s="12"/>
      <c r="B258" s="12"/>
      <c r="J258" s="10"/>
    </row>
    <row r="259" spans="1:11" x14ac:dyDescent="0.25">
      <c r="A259" s="13" t="s">
        <v>1</v>
      </c>
      <c r="B259" s="13" t="s">
        <v>1</v>
      </c>
      <c r="C259" s="1" t="s">
        <v>19</v>
      </c>
      <c r="D259" s="1" t="s">
        <v>20</v>
      </c>
      <c r="E259" s="2">
        <v>47</v>
      </c>
      <c r="F259" s="2">
        <v>0</v>
      </c>
      <c r="G259" s="2">
        <v>0</v>
      </c>
      <c r="H259" s="2">
        <v>500</v>
      </c>
      <c r="I259" s="2">
        <v>500</v>
      </c>
      <c r="J259" s="11">
        <v>500</v>
      </c>
    </row>
    <row r="260" spans="1:11" x14ac:dyDescent="0.25">
      <c r="A260" s="12"/>
      <c r="B260" s="12"/>
      <c r="J260" s="10"/>
    </row>
    <row r="261" spans="1:11" x14ac:dyDescent="0.25">
      <c r="A261" s="13" t="s">
        <v>1</v>
      </c>
      <c r="B261" s="13" t="s">
        <v>1</v>
      </c>
      <c r="C261" s="1" t="s">
        <v>21</v>
      </c>
      <c r="D261" s="1" t="s">
        <v>22</v>
      </c>
      <c r="E261" s="2">
        <v>0</v>
      </c>
      <c r="F261" s="2">
        <v>0</v>
      </c>
      <c r="G261" s="2">
        <v>1500</v>
      </c>
      <c r="H261" s="2">
        <v>2500</v>
      </c>
      <c r="I261" s="2">
        <v>2500</v>
      </c>
      <c r="J261" s="11">
        <v>2500</v>
      </c>
      <c r="K261" t="s">
        <v>185</v>
      </c>
    </row>
    <row r="262" spans="1:11" x14ac:dyDescent="0.25">
      <c r="A262" s="12"/>
      <c r="B262" s="12"/>
      <c r="J262" s="10"/>
    </row>
    <row r="263" spans="1:11" x14ac:dyDescent="0.25">
      <c r="A263" s="13" t="s">
        <v>1</v>
      </c>
      <c r="B263" s="13" t="s">
        <v>1</v>
      </c>
      <c r="C263" s="1" t="s">
        <v>27</v>
      </c>
      <c r="D263" s="1" t="s">
        <v>28</v>
      </c>
      <c r="E263" s="2">
        <v>5851</v>
      </c>
      <c r="F263" s="2">
        <v>0</v>
      </c>
      <c r="G263" s="2">
        <v>11500</v>
      </c>
      <c r="H263" s="2">
        <v>30000</v>
      </c>
      <c r="I263" s="2">
        <v>30000</v>
      </c>
      <c r="J263" s="11">
        <v>10000</v>
      </c>
      <c r="K263" t="s">
        <v>186</v>
      </c>
    </row>
    <row r="264" spans="1:11" x14ac:dyDescent="0.25">
      <c r="A264" s="12"/>
      <c r="B264" s="12"/>
      <c r="J264" s="10"/>
    </row>
    <row r="265" spans="1:11" x14ac:dyDescent="0.25">
      <c r="A265" s="13" t="s">
        <v>1</v>
      </c>
      <c r="B265" s="13" t="s">
        <v>1</v>
      </c>
      <c r="C265" s="1" t="s">
        <v>33</v>
      </c>
      <c r="D265" s="1" t="s">
        <v>34</v>
      </c>
      <c r="E265" s="2">
        <v>648</v>
      </c>
      <c r="F265" s="2">
        <v>0</v>
      </c>
      <c r="G265" s="2">
        <v>0</v>
      </c>
      <c r="H265" s="2">
        <v>0</v>
      </c>
      <c r="I265" s="2">
        <v>0</v>
      </c>
      <c r="J265" s="11">
        <v>0</v>
      </c>
    </row>
    <row r="266" spans="1:11" x14ac:dyDescent="0.25">
      <c r="A266" s="12"/>
      <c r="B266" s="12"/>
      <c r="J266" s="10"/>
    </row>
    <row r="267" spans="1:11" x14ac:dyDescent="0.25">
      <c r="A267" s="13" t="s">
        <v>1</v>
      </c>
      <c r="B267" s="13" t="s">
        <v>1</v>
      </c>
      <c r="C267" s="1" t="s">
        <v>102</v>
      </c>
      <c r="D267" s="1" t="s">
        <v>103</v>
      </c>
      <c r="E267" s="2">
        <v>-10050</v>
      </c>
      <c r="F267" s="2">
        <v>-3900</v>
      </c>
      <c r="G267" s="2">
        <v>-12000</v>
      </c>
      <c r="H267" s="2">
        <v>-12000</v>
      </c>
      <c r="I267" s="2">
        <v>-12000</v>
      </c>
      <c r="J267" s="11">
        <v>-12000</v>
      </c>
      <c r="K267" t="s">
        <v>168</v>
      </c>
    </row>
    <row r="268" spans="1:11" x14ac:dyDescent="0.25">
      <c r="A268" s="12"/>
      <c r="B268" s="12"/>
      <c r="J268" s="10"/>
    </row>
    <row r="269" spans="1:11" x14ac:dyDescent="0.25">
      <c r="A269" s="13" t="s">
        <v>1</v>
      </c>
      <c r="B269" s="13" t="s">
        <v>1</v>
      </c>
      <c r="C269" s="1" t="s">
        <v>92</v>
      </c>
      <c r="D269" s="1" t="s">
        <v>93</v>
      </c>
      <c r="E269" s="2">
        <v>0</v>
      </c>
      <c r="F269" s="2">
        <v>0</v>
      </c>
      <c r="G269" s="2">
        <v>0</v>
      </c>
      <c r="H269" s="2">
        <v>-15000</v>
      </c>
      <c r="I269" s="2">
        <v>-15000</v>
      </c>
      <c r="J269" s="11">
        <v>0</v>
      </c>
    </row>
    <row r="270" spans="1:11" x14ac:dyDescent="0.25">
      <c r="A270" s="12"/>
      <c r="B270" s="12"/>
      <c r="J270" s="10"/>
    </row>
    <row r="271" spans="1:11" x14ac:dyDescent="0.25">
      <c r="A271" s="13" t="s">
        <v>1</v>
      </c>
      <c r="B271" s="13" t="s">
        <v>1</v>
      </c>
      <c r="C271" s="1" t="s">
        <v>47</v>
      </c>
      <c r="D271" s="1" t="s">
        <v>48</v>
      </c>
      <c r="E271" s="2">
        <v>-648</v>
      </c>
      <c r="F271" s="2">
        <v>0</v>
      </c>
      <c r="G271" s="2">
        <v>0</v>
      </c>
      <c r="H271" s="2">
        <v>0</v>
      </c>
      <c r="I271" s="2">
        <v>0</v>
      </c>
      <c r="J271" s="11">
        <v>0</v>
      </c>
    </row>
    <row r="272" spans="1:11" x14ac:dyDescent="0.25">
      <c r="A272" s="12"/>
      <c r="B272" s="12"/>
      <c r="J272" s="10"/>
    </row>
    <row r="273" spans="1:11" x14ac:dyDescent="0.25">
      <c r="A273" s="13" t="s">
        <v>1</v>
      </c>
      <c r="B273" s="13" t="s">
        <v>1</v>
      </c>
      <c r="C273" s="1" t="s">
        <v>55</v>
      </c>
      <c r="D273" s="1" t="s">
        <v>56</v>
      </c>
      <c r="E273" s="2">
        <v>-1840</v>
      </c>
      <c r="F273" s="2">
        <v>0</v>
      </c>
      <c r="G273" s="2">
        <v>0</v>
      </c>
      <c r="H273" s="2">
        <v>-5000</v>
      </c>
      <c r="I273" s="2">
        <v>-5000</v>
      </c>
      <c r="J273" s="11">
        <v>-5000</v>
      </c>
    </row>
    <row r="274" spans="1:11" x14ac:dyDescent="0.25">
      <c r="A274" s="12"/>
      <c r="B274" s="12"/>
      <c r="J274" s="10"/>
    </row>
    <row r="275" spans="1:11" x14ac:dyDescent="0.25">
      <c r="A275" s="13" t="s">
        <v>1</v>
      </c>
      <c r="B275" s="13" t="s">
        <v>1</v>
      </c>
      <c r="C275" s="1" t="s">
        <v>59</v>
      </c>
      <c r="D275" s="1" t="s">
        <v>60</v>
      </c>
      <c r="E275" s="2">
        <v>-1600</v>
      </c>
      <c r="F275" s="2">
        <v>0</v>
      </c>
      <c r="G275" s="2">
        <v>-7000</v>
      </c>
      <c r="H275" s="2">
        <v>-2000</v>
      </c>
      <c r="I275" s="2">
        <v>-2000</v>
      </c>
      <c r="J275" s="11">
        <v>-2000</v>
      </c>
      <c r="K275" t="s">
        <v>187</v>
      </c>
    </row>
    <row r="276" spans="1:11" x14ac:dyDescent="0.25">
      <c r="A276" s="12"/>
      <c r="B276" s="12"/>
      <c r="J276" s="10"/>
    </row>
    <row r="277" spans="1:11" x14ac:dyDescent="0.25">
      <c r="A277" s="13" t="s">
        <v>1</v>
      </c>
      <c r="B277" s="13" t="s">
        <v>1</v>
      </c>
      <c r="C277" s="1" t="s">
        <v>71</v>
      </c>
      <c r="D277" s="1" t="s">
        <v>72</v>
      </c>
      <c r="E277" s="2">
        <v>0</v>
      </c>
      <c r="F277" s="2">
        <v>-29900</v>
      </c>
      <c r="G277" s="2">
        <v>0</v>
      </c>
      <c r="H277" s="2">
        <v>-29900</v>
      </c>
      <c r="I277" s="2">
        <v>-29900</v>
      </c>
      <c r="J277" s="11">
        <v>-24900</v>
      </c>
      <c r="K277" t="s">
        <v>188</v>
      </c>
    </row>
    <row r="278" spans="1:11" x14ac:dyDescent="0.25">
      <c r="A278" s="12"/>
      <c r="B278" s="12"/>
      <c r="J278" s="10"/>
    </row>
    <row r="279" spans="1:11" x14ac:dyDescent="0.25">
      <c r="A279" s="7" t="s">
        <v>110</v>
      </c>
      <c r="B279" s="7" t="s">
        <v>111</v>
      </c>
      <c r="C279" s="7"/>
      <c r="D279" s="7"/>
      <c r="E279" s="8">
        <v>-6112</v>
      </c>
      <c r="F279" s="8">
        <v>-27548</v>
      </c>
      <c r="G279" s="8">
        <v>0</v>
      </c>
      <c r="H279" s="8">
        <v>0</v>
      </c>
      <c r="I279" s="8">
        <v>0</v>
      </c>
      <c r="J279" s="9">
        <f>SUM(J280:J322)</f>
        <v>0</v>
      </c>
    </row>
    <row r="280" spans="1:11" x14ac:dyDescent="0.25">
      <c r="A280" s="12"/>
      <c r="B280" s="12"/>
      <c r="J280" s="10"/>
    </row>
    <row r="281" spans="1:11" x14ac:dyDescent="0.25">
      <c r="A281" s="13" t="s">
        <v>1</v>
      </c>
      <c r="B281" s="13" t="s">
        <v>1</v>
      </c>
      <c r="C281" s="1" t="s">
        <v>112</v>
      </c>
      <c r="D281" s="1" t="s">
        <v>113</v>
      </c>
      <c r="E281" s="2">
        <v>12125</v>
      </c>
      <c r="F281" s="2">
        <v>3274</v>
      </c>
      <c r="G281" s="2">
        <v>18500</v>
      </c>
      <c r="H281" s="2">
        <v>20000</v>
      </c>
      <c r="I281" s="2">
        <v>20000</v>
      </c>
      <c r="J281" s="11">
        <v>18000</v>
      </c>
      <c r="K281" t="s">
        <v>140</v>
      </c>
    </row>
    <row r="282" spans="1:11" x14ac:dyDescent="0.25">
      <c r="A282" s="12"/>
      <c r="B282" s="12"/>
      <c r="J282" s="10"/>
    </row>
    <row r="283" spans="1:11" x14ac:dyDescent="0.25">
      <c r="A283" s="13" t="s">
        <v>1</v>
      </c>
      <c r="B283" s="13" t="s">
        <v>1</v>
      </c>
      <c r="C283" s="1" t="s">
        <v>11</v>
      </c>
      <c r="D283" s="1" t="s">
        <v>12</v>
      </c>
      <c r="E283" s="2">
        <v>4351</v>
      </c>
      <c r="F283" s="2">
        <v>6326</v>
      </c>
      <c r="G283" s="2">
        <v>5000</v>
      </c>
      <c r="H283" s="2">
        <v>5000</v>
      </c>
      <c r="I283" s="2">
        <v>5000</v>
      </c>
      <c r="J283" s="11">
        <v>6000</v>
      </c>
      <c r="K283" t="s">
        <v>141</v>
      </c>
    </row>
    <row r="284" spans="1:11" x14ac:dyDescent="0.25">
      <c r="A284" s="12"/>
      <c r="B284" s="12"/>
      <c r="J284" s="10"/>
    </row>
    <row r="285" spans="1:11" x14ac:dyDescent="0.25">
      <c r="A285" s="13" t="s">
        <v>1</v>
      </c>
      <c r="B285" s="13" t="s">
        <v>1</v>
      </c>
      <c r="C285" s="1" t="s">
        <v>13</v>
      </c>
      <c r="D285" s="1" t="s">
        <v>14</v>
      </c>
      <c r="E285" s="2">
        <v>10197</v>
      </c>
      <c r="F285" s="2">
        <v>6548</v>
      </c>
      <c r="G285" s="2">
        <v>5000</v>
      </c>
      <c r="H285" s="2">
        <v>17500</v>
      </c>
      <c r="I285" s="2">
        <v>17500</v>
      </c>
      <c r="J285" s="11">
        <v>17500</v>
      </c>
      <c r="K285" t="s">
        <v>142</v>
      </c>
    </row>
    <row r="286" spans="1:11" x14ac:dyDescent="0.25">
      <c r="A286" s="12"/>
      <c r="B286" s="12"/>
      <c r="J286" s="10"/>
    </row>
    <row r="287" spans="1:11" x14ac:dyDescent="0.25">
      <c r="A287" s="13" t="s">
        <v>1</v>
      </c>
      <c r="B287" s="13" t="s">
        <v>1</v>
      </c>
      <c r="C287" s="1" t="s">
        <v>15</v>
      </c>
      <c r="D287" s="1" t="s">
        <v>16</v>
      </c>
      <c r="E287" s="2">
        <v>13202</v>
      </c>
      <c r="F287" s="2">
        <v>5393</v>
      </c>
      <c r="G287" s="2">
        <v>23500</v>
      </c>
      <c r="H287" s="2">
        <v>20000</v>
      </c>
      <c r="I287" s="2">
        <v>20000</v>
      </c>
      <c r="J287" s="11">
        <v>20000</v>
      </c>
      <c r="K287" t="s">
        <v>143</v>
      </c>
    </row>
    <row r="288" spans="1:11" x14ac:dyDescent="0.25">
      <c r="A288" s="12"/>
      <c r="B288" s="12"/>
      <c r="J288" s="10"/>
    </row>
    <row r="289" spans="1:11" x14ac:dyDescent="0.25">
      <c r="A289" s="13" t="s">
        <v>1</v>
      </c>
      <c r="B289" s="13" t="s">
        <v>1</v>
      </c>
      <c r="C289" s="1" t="s">
        <v>17</v>
      </c>
      <c r="D289" s="1" t="s">
        <v>18</v>
      </c>
      <c r="E289" s="2">
        <v>0</v>
      </c>
      <c r="F289" s="2">
        <v>698</v>
      </c>
      <c r="G289" s="2">
        <v>0</v>
      </c>
      <c r="H289" s="2">
        <v>1000</v>
      </c>
      <c r="I289" s="2">
        <v>1000</v>
      </c>
      <c r="J289" s="11">
        <v>1000</v>
      </c>
    </row>
    <row r="290" spans="1:11" x14ac:dyDescent="0.25">
      <c r="A290" s="12"/>
      <c r="B290" s="12"/>
      <c r="J290" s="10"/>
    </row>
    <row r="291" spans="1:11" x14ac:dyDescent="0.25">
      <c r="A291" s="13" t="s">
        <v>1</v>
      </c>
      <c r="B291" s="13" t="s">
        <v>1</v>
      </c>
      <c r="C291" s="1" t="s">
        <v>19</v>
      </c>
      <c r="D291" s="1" t="s">
        <v>20</v>
      </c>
      <c r="E291" s="2">
        <v>295</v>
      </c>
      <c r="F291" s="2">
        <v>188</v>
      </c>
      <c r="G291" s="2">
        <v>0</v>
      </c>
      <c r="H291" s="2">
        <v>0</v>
      </c>
      <c r="I291" s="2">
        <v>0</v>
      </c>
      <c r="J291" s="11">
        <v>0</v>
      </c>
    </row>
    <row r="292" spans="1:11" x14ac:dyDescent="0.25">
      <c r="A292" s="12"/>
      <c r="B292" s="12"/>
      <c r="J292" s="10"/>
    </row>
    <row r="293" spans="1:11" x14ac:dyDescent="0.25">
      <c r="A293" s="13" t="s">
        <v>1</v>
      </c>
      <c r="B293" s="13" t="s">
        <v>1</v>
      </c>
      <c r="C293" s="1" t="s">
        <v>114</v>
      </c>
      <c r="D293" s="1" t="s">
        <v>115</v>
      </c>
      <c r="E293" s="2">
        <v>9450</v>
      </c>
      <c r="F293" s="2">
        <v>0</v>
      </c>
      <c r="G293" s="2">
        <v>11000</v>
      </c>
      <c r="H293" s="2">
        <v>10000</v>
      </c>
      <c r="I293" s="2">
        <v>10000</v>
      </c>
      <c r="J293" s="11">
        <v>10000</v>
      </c>
      <c r="K293" t="s">
        <v>144</v>
      </c>
    </row>
    <row r="294" spans="1:11" x14ac:dyDescent="0.25">
      <c r="A294" s="12"/>
      <c r="B294" s="12"/>
      <c r="J294" s="10"/>
    </row>
    <row r="295" spans="1:11" x14ac:dyDescent="0.25">
      <c r="A295" s="13" t="s">
        <v>1</v>
      </c>
      <c r="B295" s="13" t="s">
        <v>1</v>
      </c>
      <c r="C295" s="1" t="s">
        <v>23</v>
      </c>
      <c r="D295" s="1" t="s">
        <v>24</v>
      </c>
      <c r="E295" s="2">
        <v>0</v>
      </c>
      <c r="F295" s="2">
        <v>119</v>
      </c>
      <c r="G295" s="2">
        <v>0</v>
      </c>
      <c r="H295" s="2">
        <v>0</v>
      </c>
      <c r="I295" s="2">
        <v>0</v>
      </c>
      <c r="J295" s="11">
        <v>0</v>
      </c>
    </row>
    <row r="296" spans="1:11" x14ac:dyDescent="0.25">
      <c r="A296" s="12"/>
      <c r="B296" s="12"/>
      <c r="J296" s="10"/>
    </row>
    <row r="297" spans="1:11" x14ac:dyDescent="0.25">
      <c r="A297" s="13" t="s">
        <v>1</v>
      </c>
      <c r="B297" s="13" t="s">
        <v>1</v>
      </c>
      <c r="C297" s="1" t="s">
        <v>25</v>
      </c>
      <c r="D297" s="1" t="s">
        <v>26</v>
      </c>
      <c r="E297" s="2">
        <v>11958</v>
      </c>
      <c r="F297" s="2">
        <v>0</v>
      </c>
      <c r="G297" s="2">
        <v>10000</v>
      </c>
      <c r="H297" s="2">
        <v>10000</v>
      </c>
      <c r="I297" s="2">
        <v>10000</v>
      </c>
      <c r="J297" s="11">
        <v>10000</v>
      </c>
      <c r="K297" t="s">
        <v>145</v>
      </c>
    </row>
    <row r="298" spans="1:11" x14ac:dyDescent="0.25">
      <c r="A298" s="12"/>
      <c r="B298" s="12"/>
      <c r="J298" s="10"/>
    </row>
    <row r="299" spans="1:11" x14ac:dyDescent="0.25">
      <c r="A299" s="13" t="s">
        <v>1</v>
      </c>
      <c r="B299" s="13" t="s">
        <v>1</v>
      </c>
      <c r="C299" s="1" t="s">
        <v>29</v>
      </c>
      <c r="D299" s="1" t="s">
        <v>30</v>
      </c>
      <c r="E299" s="2">
        <v>2450</v>
      </c>
      <c r="F299" s="2">
        <v>0</v>
      </c>
      <c r="G299" s="2">
        <v>0</v>
      </c>
      <c r="H299" s="2">
        <v>2500</v>
      </c>
      <c r="I299" s="2">
        <v>2500</v>
      </c>
      <c r="J299" s="11">
        <v>2500</v>
      </c>
      <c r="K299" t="s">
        <v>146</v>
      </c>
    </row>
    <row r="300" spans="1:11" x14ac:dyDescent="0.25">
      <c r="A300" s="12"/>
      <c r="B300" s="12"/>
      <c r="J300" s="10"/>
    </row>
    <row r="301" spans="1:11" x14ac:dyDescent="0.25">
      <c r="A301" s="13" t="s">
        <v>1</v>
      </c>
      <c r="B301" s="13" t="s">
        <v>1</v>
      </c>
      <c r="C301" s="1" t="s">
        <v>33</v>
      </c>
      <c r="D301" s="1" t="s">
        <v>34</v>
      </c>
      <c r="E301" s="2">
        <v>8244</v>
      </c>
      <c r="F301" s="2">
        <v>2581</v>
      </c>
      <c r="G301" s="2">
        <v>0</v>
      </c>
      <c r="H301" s="2">
        <v>0</v>
      </c>
      <c r="I301" s="2">
        <v>0</v>
      </c>
      <c r="J301" s="11">
        <v>0</v>
      </c>
    </row>
    <row r="302" spans="1:11" x14ac:dyDescent="0.25">
      <c r="A302" s="12"/>
      <c r="B302" s="12"/>
      <c r="J302" s="10"/>
    </row>
    <row r="303" spans="1:11" x14ac:dyDescent="0.25">
      <c r="A303" s="13" t="s">
        <v>1</v>
      </c>
      <c r="B303" s="13" t="s">
        <v>1</v>
      </c>
      <c r="C303" s="1" t="s">
        <v>67</v>
      </c>
      <c r="D303" s="1" t="s">
        <v>68</v>
      </c>
      <c r="E303" s="2">
        <v>12690</v>
      </c>
      <c r="F303" s="2">
        <v>0</v>
      </c>
      <c r="G303" s="2">
        <v>12690</v>
      </c>
      <c r="H303" s="2">
        <v>0</v>
      </c>
      <c r="I303" s="2">
        <v>0</v>
      </c>
      <c r="J303" s="11">
        <v>0</v>
      </c>
    </row>
    <row r="304" spans="1:11" x14ac:dyDescent="0.25">
      <c r="A304" s="12"/>
      <c r="B304" s="12"/>
      <c r="J304" s="10"/>
    </row>
    <row r="305" spans="1:11" x14ac:dyDescent="0.25">
      <c r="A305" s="13" t="s">
        <v>1</v>
      </c>
      <c r="B305" s="13" t="s">
        <v>1</v>
      </c>
      <c r="C305" s="1" t="s">
        <v>102</v>
      </c>
      <c r="D305" s="1" t="s">
        <v>103</v>
      </c>
      <c r="E305" s="2">
        <v>0</v>
      </c>
      <c r="F305" s="2">
        <v>0</v>
      </c>
      <c r="G305" s="2">
        <v>-3000</v>
      </c>
      <c r="H305" s="2">
        <v>0</v>
      </c>
      <c r="I305" s="2">
        <v>0</v>
      </c>
      <c r="J305" s="11">
        <v>0</v>
      </c>
    </row>
    <row r="306" spans="1:11" x14ac:dyDescent="0.25">
      <c r="A306" s="12"/>
      <c r="B306" s="12"/>
      <c r="J306" s="10"/>
    </row>
    <row r="307" spans="1:11" x14ac:dyDescent="0.25">
      <c r="A307" s="13" t="s">
        <v>1</v>
      </c>
      <c r="B307" s="13" t="s">
        <v>1</v>
      </c>
      <c r="C307" s="1" t="s">
        <v>69</v>
      </c>
      <c r="D307" s="1" t="s">
        <v>70</v>
      </c>
      <c r="E307" s="2">
        <v>0</v>
      </c>
      <c r="F307" s="2">
        <v>-10655</v>
      </c>
      <c r="G307" s="2">
        <v>0</v>
      </c>
      <c r="H307" s="2">
        <v>-2500</v>
      </c>
      <c r="I307" s="2">
        <v>-2500</v>
      </c>
      <c r="J307" s="11">
        <v>-2500</v>
      </c>
      <c r="K307" t="s">
        <v>147</v>
      </c>
    </row>
    <row r="308" spans="1:11" x14ac:dyDescent="0.25">
      <c r="A308" s="12"/>
      <c r="B308" s="12"/>
      <c r="J308" s="10"/>
    </row>
    <row r="309" spans="1:11" x14ac:dyDescent="0.25">
      <c r="A309" s="13" t="s">
        <v>1</v>
      </c>
      <c r="B309" s="13" t="s">
        <v>1</v>
      </c>
      <c r="C309" s="1" t="s">
        <v>47</v>
      </c>
      <c r="D309" s="1" t="s">
        <v>48</v>
      </c>
      <c r="E309" s="2">
        <v>-8244</v>
      </c>
      <c r="F309" s="2">
        <v>-2581</v>
      </c>
      <c r="G309" s="2">
        <v>0</v>
      </c>
      <c r="H309" s="2">
        <v>0</v>
      </c>
      <c r="I309" s="2">
        <v>0</v>
      </c>
      <c r="J309" s="11">
        <v>0</v>
      </c>
    </row>
    <row r="310" spans="1:11" x14ac:dyDescent="0.25">
      <c r="A310" s="12"/>
      <c r="B310" s="12"/>
      <c r="J310" s="10"/>
    </row>
    <row r="311" spans="1:11" x14ac:dyDescent="0.25">
      <c r="A311" s="13" t="s">
        <v>1</v>
      </c>
      <c r="B311" s="13" t="s">
        <v>1</v>
      </c>
      <c r="C311" s="1" t="s">
        <v>51</v>
      </c>
      <c r="D311" s="1" t="s">
        <v>52</v>
      </c>
      <c r="E311" s="2">
        <v>0</v>
      </c>
      <c r="F311" s="2">
        <v>0</v>
      </c>
      <c r="G311" s="2">
        <v>0</v>
      </c>
      <c r="H311" s="2">
        <v>-35000</v>
      </c>
      <c r="I311" s="2">
        <v>-35000</v>
      </c>
      <c r="J311" s="11">
        <v>-37000</v>
      </c>
      <c r="K311" t="s">
        <v>119</v>
      </c>
    </row>
    <row r="312" spans="1:11" x14ac:dyDescent="0.25">
      <c r="A312" s="12"/>
      <c r="B312" s="12"/>
      <c r="J312" s="10"/>
    </row>
    <row r="313" spans="1:11" x14ac:dyDescent="0.25">
      <c r="A313" s="13" t="s">
        <v>1</v>
      </c>
      <c r="B313" s="13" t="s">
        <v>1</v>
      </c>
      <c r="C313" s="1" t="s">
        <v>116</v>
      </c>
      <c r="D313" s="1" t="s">
        <v>117</v>
      </c>
      <c r="E313" s="2">
        <v>-750</v>
      </c>
      <c r="F313" s="2">
        <v>0</v>
      </c>
      <c r="G313" s="2">
        <v>0</v>
      </c>
      <c r="H313" s="2">
        <v>-1000</v>
      </c>
      <c r="I313" s="2">
        <v>-1000</v>
      </c>
      <c r="J313" s="11">
        <v>-1000</v>
      </c>
    </row>
    <row r="314" spans="1:11" x14ac:dyDescent="0.25">
      <c r="A314" s="12"/>
      <c r="B314" s="12"/>
      <c r="J314" s="10"/>
    </row>
    <row r="315" spans="1:11" x14ac:dyDescent="0.25">
      <c r="A315" s="13" t="s">
        <v>1</v>
      </c>
      <c r="B315" s="13" t="s">
        <v>1</v>
      </c>
      <c r="C315" s="1" t="s">
        <v>55</v>
      </c>
      <c r="D315" s="1" t="s">
        <v>56</v>
      </c>
      <c r="E315" s="2">
        <v>-10391</v>
      </c>
      <c r="F315" s="2">
        <v>-1840</v>
      </c>
      <c r="G315" s="2">
        <v>-8000</v>
      </c>
      <c r="H315" s="2">
        <v>-8000</v>
      </c>
      <c r="I315" s="2">
        <v>-8000</v>
      </c>
      <c r="J315" s="11">
        <v>-6000</v>
      </c>
    </row>
    <row r="316" spans="1:11" x14ac:dyDescent="0.25">
      <c r="A316" s="12"/>
      <c r="B316" s="12"/>
      <c r="J316" s="10"/>
    </row>
    <row r="317" spans="1:11" x14ac:dyDescent="0.25">
      <c r="A317" s="13" t="s">
        <v>1</v>
      </c>
      <c r="B317" s="13" t="s">
        <v>1</v>
      </c>
      <c r="C317" s="1" t="s">
        <v>59</v>
      </c>
      <c r="D317" s="1" t="s">
        <v>60</v>
      </c>
      <c r="E317" s="2">
        <v>-12690</v>
      </c>
      <c r="F317" s="2">
        <v>-100</v>
      </c>
      <c r="G317" s="2">
        <v>-15690</v>
      </c>
      <c r="H317" s="2">
        <v>-2000</v>
      </c>
      <c r="I317" s="2">
        <v>-2000</v>
      </c>
      <c r="J317" s="11">
        <v>-1000</v>
      </c>
    </row>
    <row r="318" spans="1:11" x14ac:dyDescent="0.25">
      <c r="A318" s="12"/>
      <c r="B318" s="12"/>
      <c r="J318" s="10"/>
    </row>
    <row r="319" spans="1:11" x14ac:dyDescent="0.25">
      <c r="A319" s="13" t="s">
        <v>1</v>
      </c>
      <c r="B319" s="13" t="s">
        <v>1</v>
      </c>
      <c r="C319" s="1" t="s">
        <v>71</v>
      </c>
      <c r="D319" s="1" t="s">
        <v>72</v>
      </c>
      <c r="E319" s="2">
        <v>-10000</v>
      </c>
      <c r="F319" s="2">
        <v>-12500</v>
      </c>
      <c r="G319" s="2">
        <v>-10000</v>
      </c>
      <c r="H319" s="2">
        <v>-12500</v>
      </c>
      <c r="I319" s="2">
        <v>-12500</v>
      </c>
      <c r="J319" s="11">
        <v>-12500</v>
      </c>
      <c r="K319" t="s">
        <v>148</v>
      </c>
    </row>
    <row r="320" spans="1:11" x14ac:dyDescent="0.25">
      <c r="A320" s="12"/>
      <c r="B320" s="12"/>
      <c r="J320" s="10"/>
    </row>
    <row r="321" spans="1:11" x14ac:dyDescent="0.25">
      <c r="A321" s="13" t="s">
        <v>1</v>
      </c>
      <c r="B321" s="13" t="s">
        <v>1</v>
      </c>
      <c r="C321" s="1" t="s">
        <v>82</v>
      </c>
      <c r="D321" s="1" t="s">
        <v>83</v>
      </c>
      <c r="E321" s="2">
        <v>-49000</v>
      </c>
      <c r="F321" s="2">
        <v>-25000</v>
      </c>
      <c r="G321" s="2">
        <v>-49000</v>
      </c>
      <c r="H321" s="2">
        <v>-25000</v>
      </c>
      <c r="I321" s="2">
        <v>-25000</v>
      </c>
      <c r="J321" s="11">
        <v>-25000</v>
      </c>
      <c r="K321" t="s">
        <v>149</v>
      </c>
    </row>
    <row r="322" spans="1:11" x14ac:dyDescent="0.25">
      <c r="A322" s="12"/>
      <c r="B322" s="12"/>
      <c r="J322" s="10"/>
    </row>
    <row r="323" spans="1:11" x14ac:dyDescent="0.25">
      <c r="A323" s="7" t="s">
        <v>118</v>
      </c>
      <c r="B323" s="7" t="s">
        <v>119</v>
      </c>
      <c r="C323" s="7"/>
      <c r="D323" s="7"/>
      <c r="E323" s="8">
        <v>0</v>
      </c>
      <c r="F323" s="8">
        <v>-30000</v>
      </c>
      <c r="G323" s="8">
        <v>0</v>
      </c>
      <c r="H323" s="8">
        <v>0</v>
      </c>
      <c r="I323" s="8">
        <v>0</v>
      </c>
      <c r="J323" s="9">
        <f>SUM(J324:J336)</f>
        <v>0</v>
      </c>
    </row>
    <row r="324" spans="1:11" x14ac:dyDescent="0.25">
      <c r="A324" s="12"/>
      <c r="B324" s="12"/>
      <c r="J324" s="10"/>
    </row>
    <row r="325" spans="1:11" x14ac:dyDescent="0.25">
      <c r="A325" s="13" t="s">
        <v>1</v>
      </c>
      <c r="B325" s="13" t="s">
        <v>1</v>
      </c>
      <c r="C325" s="1" t="s">
        <v>13</v>
      </c>
      <c r="D325" s="1" t="s">
        <v>14</v>
      </c>
      <c r="E325" s="2">
        <v>0</v>
      </c>
      <c r="F325" s="2">
        <v>0</v>
      </c>
      <c r="G325" s="2">
        <v>0</v>
      </c>
      <c r="H325" s="2">
        <v>5000</v>
      </c>
      <c r="I325" s="2">
        <v>5000</v>
      </c>
      <c r="J325" s="11">
        <v>5000</v>
      </c>
    </row>
    <row r="326" spans="1:11" x14ac:dyDescent="0.25">
      <c r="A326" s="12"/>
      <c r="B326" s="12"/>
      <c r="J326" s="10"/>
    </row>
    <row r="327" spans="1:11" x14ac:dyDescent="0.25">
      <c r="A327" s="13" t="s">
        <v>1</v>
      </c>
      <c r="B327" s="13" t="s">
        <v>1</v>
      </c>
      <c r="C327" s="1" t="s">
        <v>21</v>
      </c>
      <c r="D327" s="1" t="s">
        <v>22</v>
      </c>
      <c r="E327" s="2">
        <v>0</v>
      </c>
      <c r="F327" s="2">
        <v>0</v>
      </c>
      <c r="G327" s="2">
        <v>0</v>
      </c>
      <c r="H327" s="2">
        <v>4000</v>
      </c>
      <c r="I327" s="2">
        <v>4000</v>
      </c>
      <c r="J327" s="11">
        <v>4000</v>
      </c>
    </row>
    <row r="328" spans="1:11" x14ac:dyDescent="0.25">
      <c r="A328" s="12"/>
      <c r="B328" s="12"/>
      <c r="J328" s="10"/>
    </row>
    <row r="329" spans="1:11" x14ac:dyDescent="0.25">
      <c r="A329" s="13" t="s">
        <v>1</v>
      </c>
      <c r="B329" s="13" t="s">
        <v>1</v>
      </c>
      <c r="C329" s="1" t="s">
        <v>120</v>
      </c>
      <c r="D329" s="1" t="s">
        <v>121</v>
      </c>
      <c r="E329" s="2">
        <v>0</v>
      </c>
      <c r="F329" s="2">
        <v>0</v>
      </c>
      <c r="G329" s="2">
        <v>0</v>
      </c>
      <c r="H329" s="2">
        <v>10000</v>
      </c>
      <c r="I329" s="2">
        <v>10000</v>
      </c>
      <c r="J329" s="11">
        <v>10000</v>
      </c>
    </row>
    <row r="330" spans="1:11" x14ac:dyDescent="0.25">
      <c r="A330" s="12"/>
      <c r="B330" s="12"/>
      <c r="J330" s="10"/>
    </row>
    <row r="331" spans="1:11" x14ac:dyDescent="0.25">
      <c r="A331" s="13" t="s">
        <v>1</v>
      </c>
      <c r="B331" s="13" t="s">
        <v>1</v>
      </c>
      <c r="C331" s="1" t="s">
        <v>77</v>
      </c>
      <c r="D331" s="1" t="s">
        <v>52</v>
      </c>
      <c r="E331" s="2">
        <v>0</v>
      </c>
      <c r="F331" s="2">
        <v>0</v>
      </c>
      <c r="G331" s="2">
        <v>0</v>
      </c>
      <c r="H331" s="2">
        <v>90000</v>
      </c>
      <c r="I331" s="2">
        <v>90000</v>
      </c>
      <c r="J331" s="11">
        <v>90000</v>
      </c>
    </row>
    <row r="332" spans="1:11" x14ac:dyDescent="0.25">
      <c r="A332" s="12"/>
      <c r="B332" s="12"/>
      <c r="J332" s="10"/>
    </row>
    <row r="333" spans="1:11" x14ac:dyDescent="0.25">
      <c r="A333" s="13" t="s">
        <v>1</v>
      </c>
      <c r="B333" s="13" t="s">
        <v>1</v>
      </c>
      <c r="C333" s="1" t="s">
        <v>69</v>
      </c>
      <c r="D333" s="1" t="s">
        <v>70</v>
      </c>
      <c r="E333" s="2">
        <v>0</v>
      </c>
      <c r="F333" s="2">
        <v>0</v>
      </c>
      <c r="G333" s="2">
        <v>0</v>
      </c>
      <c r="H333" s="2">
        <v>-109000</v>
      </c>
      <c r="I333" s="2">
        <v>-109000</v>
      </c>
      <c r="J333" s="11">
        <v>-109000</v>
      </c>
    </row>
    <row r="334" spans="1:11" x14ac:dyDescent="0.25">
      <c r="A334" s="12"/>
      <c r="B334" s="12"/>
      <c r="J334" s="10"/>
    </row>
    <row r="335" spans="1:11" x14ac:dyDescent="0.25">
      <c r="A335" s="13" t="s">
        <v>1</v>
      </c>
      <c r="B335" s="13" t="s">
        <v>1</v>
      </c>
      <c r="C335" s="1" t="s">
        <v>53</v>
      </c>
      <c r="D335" s="1" t="s">
        <v>54</v>
      </c>
      <c r="E335" s="2">
        <v>0</v>
      </c>
      <c r="F335" s="2">
        <v>-30000</v>
      </c>
      <c r="G335" s="2">
        <v>0</v>
      </c>
      <c r="H335" s="2">
        <v>0</v>
      </c>
      <c r="I335" s="2">
        <v>0</v>
      </c>
      <c r="J335" s="11">
        <v>0</v>
      </c>
    </row>
    <row r="336" spans="1:11" x14ac:dyDescent="0.25">
      <c r="A336" s="12"/>
      <c r="B336" s="12"/>
      <c r="J336" s="10"/>
    </row>
    <row r="337" spans="1:11" x14ac:dyDescent="0.25">
      <c r="A337" s="7" t="s">
        <v>122</v>
      </c>
      <c r="B337" s="7" t="s">
        <v>123</v>
      </c>
      <c r="C337" s="7"/>
      <c r="D337" s="7"/>
      <c r="E337" s="8">
        <v>-632</v>
      </c>
      <c r="F337" s="8">
        <v>-10984</v>
      </c>
      <c r="G337" s="8">
        <v>0</v>
      </c>
      <c r="H337" s="8">
        <v>0</v>
      </c>
      <c r="I337" s="8">
        <v>0</v>
      </c>
      <c r="J337" s="9">
        <f>SUM(J338:J358)</f>
        <v>0</v>
      </c>
    </row>
    <row r="338" spans="1:11" x14ac:dyDescent="0.25">
      <c r="A338" s="12"/>
      <c r="B338" s="12"/>
      <c r="J338" s="10"/>
    </row>
    <row r="339" spans="1:11" x14ac:dyDescent="0.25">
      <c r="A339" s="13" t="s">
        <v>1</v>
      </c>
      <c r="B339" s="13" t="s">
        <v>1</v>
      </c>
      <c r="C339" s="1" t="s">
        <v>112</v>
      </c>
      <c r="D339" s="1" t="s">
        <v>113</v>
      </c>
      <c r="E339" s="2">
        <v>5017</v>
      </c>
      <c r="F339" s="2">
        <v>1116</v>
      </c>
      <c r="G339" s="2">
        <v>4000</v>
      </c>
      <c r="H339" s="2">
        <v>3200</v>
      </c>
      <c r="I339" s="2">
        <v>3200</v>
      </c>
      <c r="J339" s="11">
        <v>3200</v>
      </c>
      <c r="K339" t="s">
        <v>150</v>
      </c>
    </row>
    <row r="340" spans="1:11" x14ac:dyDescent="0.25">
      <c r="A340" s="12"/>
      <c r="B340" s="12"/>
      <c r="J340" s="10"/>
    </row>
    <row r="341" spans="1:11" x14ac:dyDescent="0.25">
      <c r="A341" s="13" t="s">
        <v>1</v>
      </c>
      <c r="B341" s="13" t="s">
        <v>1</v>
      </c>
      <c r="C341" s="1" t="s">
        <v>124</v>
      </c>
      <c r="D341" s="1" t="s">
        <v>125</v>
      </c>
      <c r="E341" s="2">
        <v>5152</v>
      </c>
      <c r="F341" s="2">
        <v>0</v>
      </c>
      <c r="G341" s="2">
        <v>6000</v>
      </c>
      <c r="H341" s="2">
        <v>5500</v>
      </c>
      <c r="I341" s="2">
        <v>5500</v>
      </c>
      <c r="J341" s="11">
        <v>5500</v>
      </c>
      <c r="K341" t="s">
        <v>151</v>
      </c>
    </row>
    <row r="342" spans="1:11" x14ac:dyDescent="0.25">
      <c r="A342" s="12"/>
      <c r="B342" s="12"/>
      <c r="J342" s="10"/>
    </row>
    <row r="343" spans="1:11" x14ac:dyDescent="0.25">
      <c r="A343" s="13" t="s">
        <v>1</v>
      </c>
      <c r="B343" s="13" t="s">
        <v>1</v>
      </c>
      <c r="C343" s="1" t="s">
        <v>15</v>
      </c>
      <c r="D343" s="1" t="s">
        <v>16</v>
      </c>
      <c r="E343" s="2">
        <v>3145</v>
      </c>
      <c r="F343" s="2">
        <v>0</v>
      </c>
      <c r="G343" s="2">
        <v>2500</v>
      </c>
      <c r="H343" s="2">
        <v>8000</v>
      </c>
      <c r="I343" s="2">
        <v>8000</v>
      </c>
      <c r="J343" s="11">
        <v>8000</v>
      </c>
      <c r="K343" t="s">
        <v>152</v>
      </c>
    </row>
    <row r="344" spans="1:11" x14ac:dyDescent="0.25">
      <c r="A344" s="12"/>
      <c r="B344" s="12"/>
      <c r="J344" s="10"/>
    </row>
    <row r="345" spans="1:11" x14ac:dyDescent="0.25">
      <c r="A345" s="13" t="s">
        <v>1</v>
      </c>
      <c r="B345" s="13" t="s">
        <v>1</v>
      </c>
      <c r="C345" s="1" t="s">
        <v>23</v>
      </c>
      <c r="D345" s="1" t="s">
        <v>24</v>
      </c>
      <c r="E345" s="2">
        <v>280</v>
      </c>
      <c r="F345" s="2">
        <v>0</v>
      </c>
      <c r="G345" s="2">
        <v>1000</v>
      </c>
      <c r="H345" s="2">
        <v>0</v>
      </c>
      <c r="I345" s="2">
        <v>0</v>
      </c>
      <c r="J345" s="11">
        <v>0</v>
      </c>
    </row>
    <row r="346" spans="1:11" x14ac:dyDescent="0.25">
      <c r="A346" s="12"/>
      <c r="B346" s="12"/>
      <c r="J346" s="10"/>
    </row>
    <row r="347" spans="1:11" x14ac:dyDescent="0.25">
      <c r="A347" s="13" t="s">
        <v>1</v>
      </c>
      <c r="B347" s="13" t="s">
        <v>1</v>
      </c>
      <c r="C347" s="1" t="s">
        <v>33</v>
      </c>
      <c r="D347" s="1" t="s">
        <v>34</v>
      </c>
      <c r="E347" s="2">
        <v>2211</v>
      </c>
      <c r="F347" s="2">
        <v>0</v>
      </c>
      <c r="G347" s="2">
        <v>0</v>
      </c>
      <c r="H347" s="2">
        <v>0</v>
      </c>
      <c r="I347" s="2">
        <v>0</v>
      </c>
      <c r="J347" s="11">
        <v>0</v>
      </c>
    </row>
    <row r="348" spans="1:11" x14ac:dyDescent="0.25">
      <c r="A348" s="12"/>
      <c r="B348" s="12"/>
      <c r="J348" s="10"/>
    </row>
    <row r="349" spans="1:11" x14ac:dyDescent="0.25">
      <c r="A349" s="13" t="s">
        <v>1</v>
      </c>
      <c r="B349" s="13" t="s">
        <v>1</v>
      </c>
      <c r="C349" s="1" t="s">
        <v>102</v>
      </c>
      <c r="D349" s="1" t="s">
        <v>103</v>
      </c>
      <c r="E349" s="2">
        <v>-150</v>
      </c>
      <c r="F349" s="2">
        <v>-100</v>
      </c>
      <c r="G349" s="2">
        <v>-300</v>
      </c>
      <c r="H349" s="2">
        <v>-200</v>
      </c>
      <c r="I349" s="2">
        <v>-200</v>
      </c>
      <c r="J349" s="11">
        <v>-200</v>
      </c>
    </row>
    <row r="350" spans="1:11" x14ac:dyDescent="0.25">
      <c r="A350" s="12"/>
      <c r="B350" s="12"/>
      <c r="J350" s="10"/>
    </row>
    <row r="351" spans="1:11" x14ac:dyDescent="0.25">
      <c r="A351" s="13" t="s">
        <v>1</v>
      </c>
      <c r="B351" s="13" t="s">
        <v>1</v>
      </c>
      <c r="C351" s="1" t="s">
        <v>47</v>
      </c>
      <c r="D351" s="1" t="s">
        <v>48</v>
      </c>
      <c r="E351" s="2">
        <v>-2211</v>
      </c>
      <c r="F351" s="2">
        <v>0</v>
      </c>
      <c r="G351" s="2">
        <v>0</v>
      </c>
      <c r="H351" s="2">
        <v>0</v>
      </c>
      <c r="I351" s="2">
        <v>0</v>
      </c>
      <c r="J351" s="11">
        <v>0</v>
      </c>
    </row>
    <row r="352" spans="1:11" x14ac:dyDescent="0.25">
      <c r="A352" s="12"/>
      <c r="B352" s="12"/>
      <c r="J352" s="10"/>
    </row>
    <row r="353" spans="1:11" x14ac:dyDescent="0.25">
      <c r="A353" s="13" t="s">
        <v>1</v>
      </c>
      <c r="B353" s="13" t="s">
        <v>1</v>
      </c>
      <c r="C353" s="1" t="s">
        <v>51</v>
      </c>
      <c r="D353" s="1" t="s">
        <v>52</v>
      </c>
      <c r="E353" s="2">
        <v>0</v>
      </c>
      <c r="F353" s="2">
        <v>0</v>
      </c>
      <c r="G353" s="2">
        <v>0</v>
      </c>
      <c r="H353" s="2">
        <v>-3500</v>
      </c>
      <c r="I353" s="2">
        <v>-3500</v>
      </c>
      <c r="J353" s="11">
        <v>-3500</v>
      </c>
      <c r="K353" t="s">
        <v>119</v>
      </c>
    </row>
    <row r="354" spans="1:11" x14ac:dyDescent="0.25">
      <c r="A354" s="12"/>
      <c r="B354" s="12"/>
      <c r="J354" s="10"/>
    </row>
    <row r="355" spans="1:11" x14ac:dyDescent="0.25">
      <c r="A355" s="13" t="s">
        <v>1</v>
      </c>
      <c r="B355" s="13" t="s">
        <v>1</v>
      </c>
      <c r="C355" s="1" t="s">
        <v>59</v>
      </c>
      <c r="D355" s="1" t="s">
        <v>60</v>
      </c>
      <c r="E355" s="2">
        <v>-6075</v>
      </c>
      <c r="F355" s="2">
        <v>-4000</v>
      </c>
      <c r="G355" s="2">
        <v>-5200</v>
      </c>
      <c r="H355" s="2">
        <v>-5000</v>
      </c>
      <c r="I355" s="2">
        <v>-5000</v>
      </c>
      <c r="J355" s="11">
        <v>-5000</v>
      </c>
      <c r="K355" t="s">
        <v>153</v>
      </c>
    </row>
    <row r="356" spans="1:11" x14ac:dyDescent="0.25">
      <c r="A356" s="12"/>
      <c r="B356" s="12"/>
      <c r="J356" s="10"/>
    </row>
    <row r="357" spans="1:11" x14ac:dyDescent="0.25">
      <c r="A357" s="13" t="s">
        <v>1</v>
      </c>
      <c r="B357" s="13" t="s">
        <v>1</v>
      </c>
      <c r="C357" s="1" t="s">
        <v>82</v>
      </c>
      <c r="D357" s="1" t="s">
        <v>83</v>
      </c>
      <c r="E357" s="2">
        <v>-8000</v>
      </c>
      <c r="F357" s="2">
        <v>-8000</v>
      </c>
      <c r="G357" s="2">
        <v>-8000</v>
      </c>
      <c r="H357" s="2">
        <v>-8000</v>
      </c>
      <c r="I357" s="2">
        <v>-8000</v>
      </c>
      <c r="J357" s="11">
        <v>-8000</v>
      </c>
      <c r="K357" t="s">
        <v>154</v>
      </c>
    </row>
    <row r="358" spans="1:11" x14ac:dyDescent="0.25">
      <c r="A358" s="12"/>
      <c r="B358" s="12"/>
      <c r="J358" s="10"/>
    </row>
    <row r="359" spans="1:11" x14ac:dyDescent="0.25">
      <c r="A359" s="7" t="s">
        <v>126</v>
      </c>
      <c r="B359" s="7" t="s">
        <v>127</v>
      </c>
      <c r="C359" s="7"/>
      <c r="D359" s="7"/>
      <c r="E359" s="8">
        <v>-3263</v>
      </c>
      <c r="F359" s="8">
        <v>-4883</v>
      </c>
      <c r="G359" s="8">
        <v>0</v>
      </c>
      <c r="H359" s="8">
        <v>0</v>
      </c>
      <c r="I359" s="8">
        <v>0</v>
      </c>
      <c r="J359" s="9">
        <f>SUM(J360:J382)</f>
        <v>0</v>
      </c>
    </row>
    <row r="360" spans="1:11" x14ac:dyDescent="0.25">
      <c r="A360" s="12"/>
      <c r="B360" s="12"/>
      <c r="J360" s="10"/>
      <c r="K360" s="14"/>
    </row>
    <row r="361" spans="1:11" x14ac:dyDescent="0.25">
      <c r="A361" s="13" t="s">
        <v>1</v>
      </c>
      <c r="B361" s="13" t="s">
        <v>1</v>
      </c>
      <c r="C361" s="1" t="s">
        <v>11</v>
      </c>
      <c r="D361" s="1" t="s">
        <v>12</v>
      </c>
      <c r="E361" s="2">
        <v>414</v>
      </c>
      <c r="F361" s="2">
        <v>0</v>
      </c>
      <c r="G361" s="2">
        <v>1000</v>
      </c>
      <c r="H361" s="2">
        <v>1900</v>
      </c>
      <c r="I361" s="2">
        <v>1900</v>
      </c>
      <c r="J361" s="11">
        <v>1000</v>
      </c>
      <c r="K361" s="14"/>
    </row>
    <row r="362" spans="1:11" x14ac:dyDescent="0.25">
      <c r="A362" s="12"/>
      <c r="B362" s="12"/>
      <c r="J362" s="10"/>
      <c r="K362" s="14"/>
    </row>
    <row r="363" spans="1:11" x14ac:dyDescent="0.25">
      <c r="A363" s="13" t="s">
        <v>1</v>
      </c>
      <c r="B363" s="13" t="s">
        <v>1</v>
      </c>
      <c r="C363" s="1" t="s">
        <v>13</v>
      </c>
      <c r="D363" s="1" t="s">
        <v>14</v>
      </c>
      <c r="E363" s="2">
        <v>0</v>
      </c>
      <c r="F363" s="2">
        <v>1039</v>
      </c>
      <c r="G363" s="2">
        <v>0</v>
      </c>
      <c r="H363" s="2">
        <v>0</v>
      </c>
      <c r="I363" s="2">
        <v>0</v>
      </c>
      <c r="J363" s="11">
        <v>0</v>
      </c>
      <c r="K363" s="14"/>
    </row>
    <row r="364" spans="1:11" x14ac:dyDescent="0.25">
      <c r="A364" s="12"/>
      <c r="B364" s="12"/>
      <c r="J364" s="10"/>
      <c r="K364" s="14"/>
    </row>
    <row r="365" spans="1:11" x14ac:dyDescent="0.25">
      <c r="A365" s="13" t="s">
        <v>1</v>
      </c>
      <c r="B365" s="13" t="s">
        <v>1</v>
      </c>
      <c r="C365" s="1" t="s">
        <v>15</v>
      </c>
      <c r="D365" s="1" t="s">
        <v>16</v>
      </c>
      <c r="E365" s="2">
        <v>5430</v>
      </c>
      <c r="F365" s="2">
        <v>2426</v>
      </c>
      <c r="G365" s="2">
        <v>10900</v>
      </c>
      <c r="H365" s="2">
        <v>11000</v>
      </c>
      <c r="I365" s="2">
        <v>11000</v>
      </c>
      <c r="J365" s="11">
        <v>10400</v>
      </c>
      <c r="K365" s="14"/>
    </row>
    <row r="366" spans="1:11" x14ac:dyDescent="0.25">
      <c r="A366" s="12"/>
      <c r="B366" s="12"/>
      <c r="J366" s="10"/>
      <c r="K366" s="14"/>
    </row>
    <row r="367" spans="1:11" x14ac:dyDescent="0.25">
      <c r="A367" s="13" t="s">
        <v>1</v>
      </c>
      <c r="B367" s="13" t="s">
        <v>1</v>
      </c>
      <c r="C367" s="1" t="s">
        <v>17</v>
      </c>
      <c r="D367" s="1" t="s">
        <v>18</v>
      </c>
      <c r="E367" s="2">
        <v>1053</v>
      </c>
      <c r="F367" s="2">
        <v>0</v>
      </c>
      <c r="G367" s="2">
        <v>0</v>
      </c>
      <c r="H367" s="2">
        <v>0</v>
      </c>
      <c r="I367" s="2">
        <v>0</v>
      </c>
      <c r="J367" s="11">
        <v>0</v>
      </c>
      <c r="K367" s="14"/>
    </row>
    <row r="368" spans="1:11" x14ac:dyDescent="0.25">
      <c r="A368" s="12"/>
      <c r="B368" s="12"/>
      <c r="J368" s="10"/>
      <c r="K368" s="14"/>
    </row>
    <row r="369" spans="1:11" x14ac:dyDescent="0.25">
      <c r="A369" s="13" t="s">
        <v>1</v>
      </c>
      <c r="B369" s="13" t="s">
        <v>1</v>
      </c>
      <c r="C369" s="1" t="s">
        <v>19</v>
      </c>
      <c r="D369" s="1" t="s">
        <v>20</v>
      </c>
      <c r="E369" s="2">
        <v>30</v>
      </c>
      <c r="F369" s="2">
        <v>82</v>
      </c>
      <c r="G369" s="2">
        <v>100</v>
      </c>
      <c r="H369" s="2">
        <v>100</v>
      </c>
      <c r="I369" s="2">
        <v>100</v>
      </c>
      <c r="J369" s="11">
        <v>100</v>
      </c>
      <c r="K369" s="14"/>
    </row>
    <row r="370" spans="1:11" x14ac:dyDescent="0.25">
      <c r="A370" s="12"/>
      <c r="B370" s="12"/>
      <c r="J370" s="10"/>
      <c r="K370" s="14"/>
    </row>
    <row r="371" spans="1:11" x14ac:dyDescent="0.25">
      <c r="A371" s="13" t="s">
        <v>1</v>
      </c>
      <c r="B371" s="13" t="s">
        <v>1</v>
      </c>
      <c r="C371" s="1" t="s">
        <v>21</v>
      </c>
      <c r="D371" s="1" t="s">
        <v>22</v>
      </c>
      <c r="E371" s="2">
        <v>0</v>
      </c>
      <c r="F371" s="2">
        <v>0</v>
      </c>
      <c r="G371" s="2">
        <v>1000</v>
      </c>
      <c r="H371" s="2">
        <v>0</v>
      </c>
      <c r="I371" s="2">
        <v>0</v>
      </c>
      <c r="J371" s="11">
        <v>0</v>
      </c>
      <c r="K371" s="14"/>
    </row>
    <row r="372" spans="1:11" x14ac:dyDescent="0.25">
      <c r="A372" s="12"/>
      <c r="B372" s="12"/>
      <c r="J372" s="10"/>
      <c r="K372" s="14"/>
    </row>
    <row r="373" spans="1:11" x14ac:dyDescent="0.25">
      <c r="A373" s="13" t="s">
        <v>1</v>
      </c>
      <c r="B373" s="13" t="s">
        <v>1</v>
      </c>
      <c r="C373" s="1" t="s">
        <v>33</v>
      </c>
      <c r="D373" s="1" t="s">
        <v>34</v>
      </c>
      <c r="E373" s="2">
        <v>918</v>
      </c>
      <c r="F373" s="2">
        <v>364</v>
      </c>
      <c r="G373" s="2">
        <v>0</v>
      </c>
      <c r="H373" s="2">
        <v>0</v>
      </c>
      <c r="I373" s="2">
        <v>0</v>
      </c>
      <c r="J373" s="11">
        <v>0</v>
      </c>
      <c r="K373" s="14"/>
    </row>
    <row r="374" spans="1:11" x14ac:dyDescent="0.25">
      <c r="A374" s="12"/>
      <c r="B374" s="12"/>
      <c r="J374" s="10"/>
      <c r="K374" s="14"/>
    </row>
    <row r="375" spans="1:11" x14ac:dyDescent="0.25">
      <c r="A375" s="13" t="s">
        <v>1</v>
      </c>
      <c r="B375" s="13" t="s">
        <v>1</v>
      </c>
      <c r="C375" s="1" t="s">
        <v>47</v>
      </c>
      <c r="D375" s="1" t="s">
        <v>48</v>
      </c>
      <c r="E375" s="2">
        <v>-918</v>
      </c>
      <c r="F375" s="2">
        <v>-364</v>
      </c>
      <c r="G375" s="2">
        <v>0</v>
      </c>
      <c r="H375" s="2">
        <v>0</v>
      </c>
      <c r="I375" s="2">
        <v>0</v>
      </c>
      <c r="J375" s="11">
        <v>0</v>
      </c>
      <c r="K375" s="14"/>
    </row>
    <row r="376" spans="1:11" x14ac:dyDescent="0.25">
      <c r="A376" s="12"/>
      <c r="B376" s="12"/>
      <c r="J376" s="10"/>
      <c r="K376" s="14"/>
    </row>
    <row r="377" spans="1:11" x14ac:dyDescent="0.25">
      <c r="A377" s="13" t="s">
        <v>1</v>
      </c>
      <c r="B377" s="13" t="s">
        <v>1</v>
      </c>
      <c r="C377" s="1" t="s">
        <v>116</v>
      </c>
      <c r="D377" s="1" t="s">
        <v>117</v>
      </c>
      <c r="E377" s="2">
        <v>-3670</v>
      </c>
      <c r="F377" s="2">
        <v>-2240</v>
      </c>
      <c r="G377" s="2">
        <v>-3000</v>
      </c>
      <c r="H377" s="2">
        <v>-3000</v>
      </c>
      <c r="I377" s="2">
        <v>-3000</v>
      </c>
      <c r="J377" s="11">
        <v>-2500</v>
      </c>
      <c r="K377" s="14"/>
    </row>
    <row r="378" spans="1:11" x14ac:dyDescent="0.25">
      <c r="A378" s="12"/>
      <c r="B378" s="12"/>
      <c r="J378" s="10"/>
      <c r="K378" s="14"/>
    </row>
    <row r="379" spans="1:11" x14ac:dyDescent="0.25">
      <c r="A379" s="13" t="s">
        <v>1</v>
      </c>
      <c r="B379" s="13" t="s">
        <v>1</v>
      </c>
      <c r="C379" s="1" t="s">
        <v>55</v>
      </c>
      <c r="D379" s="1" t="s">
        <v>56</v>
      </c>
      <c r="E379" s="2">
        <v>-2020</v>
      </c>
      <c r="F379" s="2">
        <v>-6190</v>
      </c>
      <c r="G379" s="2">
        <v>-5500</v>
      </c>
      <c r="H379" s="2">
        <v>-10000</v>
      </c>
      <c r="I379" s="2">
        <v>-10000</v>
      </c>
      <c r="J379" s="11">
        <v>-9000</v>
      </c>
      <c r="K379" s="14"/>
    </row>
    <row r="380" spans="1:11" x14ac:dyDescent="0.25">
      <c r="A380" s="12"/>
      <c r="B380" s="12"/>
      <c r="J380" s="10"/>
      <c r="K380" s="14"/>
    </row>
    <row r="381" spans="1:11" x14ac:dyDescent="0.25">
      <c r="A381" s="13" t="s">
        <v>1</v>
      </c>
      <c r="B381" s="13" t="s">
        <v>1</v>
      </c>
      <c r="C381" s="1" t="s">
        <v>82</v>
      </c>
      <c r="D381" s="1" t="s">
        <v>83</v>
      </c>
      <c r="E381" s="2">
        <v>-4500</v>
      </c>
      <c r="F381" s="2">
        <v>0</v>
      </c>
      <c r="G381" s="2">
        <v>-4500</v>
      </c>
      <c r="H381" s="2">
        <v>0</v>
      </c>
      <c r="I381" s="2">
        <v>0</v>
      </c>
      <c r="J381" s="11">
        <v>0</v>
      </c>
      <c r="K381" s="14"/>
    </row>
    <row r="382" spans="1:11" x14ac:dyDescent="0.25">
      <c r="A382" s="12"/>
      <c r="B382" s="12"/>
      <c r="J382" s="10"/>
      <c r="K382" s="14"/>
    </row>
    <row r="383" spans="1:11" x14ac:dyDescent="0.25">
      <c r="A383" s="7" t="s">
        <v>128</v>
      </c>
      <c r="B383" s="7" t="s">
        <v>129</v>
      </c>
      <c r="C383" s="7"/>
      <c r="D383" s="7"/>
      <c r="E383" s="8">
        <v>0</v>
      </c>
      <c r="F383" s="8">
        <v>0</v>
      </c>
      <c r="G383" s="8">
        <v>0</v>
      </c>
      <c r="H383" s="8">
        <v>0</v>
      </c>
      <c r="I383" s="8">
        <v>0</v>
      </c>
      <c r="J383" s="9">
        <f>SUM(J384:J390)</f>
        <v>0</v>
      </c>
    </row>
    <row r="384" spans="1:11" x14ac:dyDescent="0.25">
      <c r="A384" s="12"/>
      <c r="B384" s="12"/>
      <c r="J384" s="10"/>
    </row>
    <row r="385" spans="1:10" x14ac:dyDescent="0.25">
      <c r="A385" s="13" t="s">
        <v>1</v>
      </c>
      <c r="B385" s="13" t="s">
        <v>1</v>
      </c>
      <c r="C385" s="1" t="s">
        <v>11</v>
      </c>
      <c r="D385" s="1" t="s">
        <v>12</v>
      </c>
      <c r="E385" s="2">
        <v>0</v>
      </c>
      <c r="F385" s="2">
        <v>0</v>
      </c>
      <c r="G385" s="2">
        <v>0</v>
      </c>
      <c r="H385" s="2">
        <v>5000</v>
      </c>
      <c r="I385" s="2">
        <v>5000</v>
      </c>
      <c r="J385" s="11">
        <v>5000</v>
      </c>
    </row>
    <row r="386" spans="1:10" x14ac:dyDescent="0.25">
      <c r="A386" s="12"/>
      <c r="B386" s="12"/>
      <c r="J386" s="10"/>
    </row>
    <row r="387" spans="1:10" x14ac:dyDescent="0.25">
      <c r="A387" s="13" t="s">
        <v>1</v>
      </c>
      <c r="B387" s="13" t="s">
        <v>1</v>
      </c>
      <c r="C387" s="1" t="s">
        <v>25</v>
      </c>
      <c r="D387" s="1" t="s">
        <v>26</v>
      </c>
      <c r="E387" s="2">
        <v>0</v>
      </c>
      <c r="F387" s="2">
        <v>0</v>
      </c>
      <c r="G387" s="2">
        <v>0</v>
      </c>
      <c r="H387" s="2">
        <v>5000</v>
      </c>
      <c r="I387" s="2">
        <v>5000</v>
      </c>
      <c r="J387" s="11">
        <v>5000</v>
      </c>
    </row>
    <row r="388" spans="1:10" x14ac:dyDescent="0.25">
      <c r="A388" s="12"/>
      <c r="B388" s="12"/>
      <c r="J388" s="10"/>
    </row>
    <row r="389" spans="1:10" x14ac:dyDescent="0.25">
      <c r="A389" s="13" t="s">
        <v>1</v>
      </c>
      <c r="B389" s="13" t="s">
        <v>1</v>
      </c>
      <c r="C389" s="1" t="s">
        <v>51</v>
      </c>
      <c r="D389" s="1" t="s">
        <v>52</v>
      </c>
      <c r="E389" s="2">
        <v>0</v>
      </c>
      <c r="F389" s="2">
        <v>0</v>
      </c>
      <c r="G389" s="2">
        <v>0</v>
      </c>
      <c r="H389" s="2">
        <v>-10000</v>
      </c>
      <c r="I389" s="2">
        <v>-10000</v>
      </c>
      <c r="J389" s="11">
        <v>-10000</v>
      </c>
    </row>
    <row r="390" spans="1:10" x14ac:dyDescent="0.25">
      <c r="A390" s="12"/>
      <c r="B390" s="12"/>
      <c r="J390" s="10"/>
    </row>
    <row r="391" spans="1:10" x14ac:dyDescent="0.25">
      <c r="A391" s="7" t="s">
        <v>130</v>
      </c>
      <c r="B391" s="7" t="s">
        <v>131</v>
      </c>
      <c r="C391" s="7"/>
      <c r="D391" s="7"/>
      <c r="E391" s="8">
        <v>-249</v>
      </c>
      <c r="F391" s="8">
        <v>30000</v>
      </c>
      <c r="G391" s="8">
        <v>0</v>
      </c>
      <c r="H391" s="8">
        <v>0</v>
      </c>
      <c r="I391" s="8">
        <v>0</v>
      </c>
      <c r="J391" s="9">
        <f>SUM(J392:J401)</f>
        <v>0</v>
      </c>
    </row>
    <row r="392" spans="1:10" x14ac:dyDescent="0.25">
      <c r="A392" s="12"/>
      <c r="B392" s="12"/>
      <c r="J392" s="10"/>
    </row>
    <row r="393" spans="1:10" x14ac:dyDescent="0.25">
      <c r="A393" s="13" t="s">
        <v>1</v>
      </c>
      <c r="B393" s="13" t="s">
        <v>1</v>
      </c>
      <c r="C393" s="1" t="s">
        <v>13</v>
      </c>
      <c r="D393" s="1" t="s">
        <v>14</v>
      </c>
      <c r="E393" s="2">
        <v>717</v>
      </c>
      <c r="F393" s="2">
        <v>0</v>
      </c>
      <c r="G393" s="2">
        <v>800</v>
      </c>
      <c r="H393" s="2">
        <v>4000</v>
      </c>
      <c r="I393" s="2">
        <v>4000</v>
      </c>
      <c r="J393" s="11">
        <v>4000</v>
      </c>
    </row>
    <row r="394" spans="1:10" x14ac:dyDescent="0.25">
      <c r="A394" s="12"/>
      <c r="B394" s="12"/>
      <c r="J394" s="10"/>
    </row>
    <row r="395" spans="1:10" x14ac:dyDescent="0.25">
      <c r="A395" s="13" t="s">
        <v>1</v>
      </c>
      <c r="B395" s="13" t="s">
        <v>1</v>
      </c>
      <c r="C395" s="1" t="s">
        <v>19</v>
      </c>
      <c r="D395" s="1" t="s">
        <v>20</v>
      </c>
      <c r="E395" s="2">
        <v>207</v>
      </c>
      <c r="F395" s="2">
        <v>0</v>
      </c>
      <c r="G395" s="2">
        <v>200</v>
      </c>
      <c r="H395" s="2">
        <v>500</v>
      </c>
      <c r="I395" s="2">
        <v>500</v>
      </c>
      <c r="J395" s="11">
        <v>500</v>
      </c>
    </row>
    <row r="396" spans="1:10" x14ac:dyDescent="0.25">
      <c r="A396" s="12"/>
      <c r="B396" s="12"/>
      <c r="J396" s="10"/>
    </row>
    <row r="397" spans="1:10" x14ac:dyDescent="0.25">
      <c r="A397" s="13" t="s">
        <v>1</v>
      </c>
      <c r="B397" s="13" t="s">
        <v>1</v>
      </c>
      <c r="C397" s="1" t="s">
        <v>21</v>
      </c>
      <c r="D397" s="1" t="s">
        <v>22</v>
      </c>
      <c r="E397" s="2">
        <v>0</v>
      </c>
      <c r="F397" s="2">
        <v>0</v>
      </c>
      <c r="G397" s="2">
        <v>0</v>
      </c>
      <c r="H397" s="2">
        <v>1500</v>
      </c>
      <c r="I397" s="2">
        <v>1500</v>
      </c>
      <c r="J397" s="11">
        <v>1500</v>
      </c>
    </row>
    <row r="398" spans="1:10" x14ac:dyDescent="0.25">
      <c r="A398" s="12"/>
      <c r="B398" s="12"/>
      <c r="J398" s="10"/>
    </row>
    <row r="399" spans="1:10" x14ac:dyDescent="0.25">
      <c r="A399" s="13" t="s">
        <v>1</v>
      </c>
      <c r="B399" s="13" t="s">
        <v>1</v>
      </c>
      <c r="C399" s="1" t="s">
        <v>67</v>
      </c>
      <c r="D399" s="1" t="s">
        <v>68</v>
      </c>
      <c r="E399" s="2">
        <v>20000</v>
      </c>
      <c r="F399" s="2">
        <v>30000</v>
      </c>
      <c r="G399" s="2">
        <v>20000</v>
      </c>
      <c r="H399" s="2">
        <v>30000</v>
      </c>
      <c r="I399" s="2">
        <v>30000</v>
      </c>
      <c r="J399" s="11">
        <v>40000</v>
      </c>
    </row>
    <row r="400" spans="1:10" x14ac:dyDescent="0.25">
      <c r="A400" s="12"/>
      <c r="B400" s="12"/>
      <c r="J400" s="10"/>
    </row>
    <row r="401" spans="1:11" x14ac:dyDescent="0.25">
      <c r="A401" s="13" t="s">
        <v>1</v>
      </c>
      <c r="B401" s="13" t="s">
        <v>1</v>
      </c>
      <c r="C401" s="1" t="s">
        <v>69</v>
      </c>
      <c r="D401" s="1" t="s">
        <v>70</v>
      </c>
      <c r="E401" s="2">
        <v>-21173</v>
      </c>
      <c r="F401" s="2">
        <v>0</v>
      </c>
      <c r="G401" s="2">
        <v>-21000</v>
      </c>
      <c r="H401" s="2">
        <v>-36000</v>
      </c>
      <c r="I401" s="2">
        <v>-36000</v>
      </c>
      <c r="J401" s="11">
        <v>-46000</v>
      </c>
      <c r="K401" t="s">
        <v>139</v>
      </c>
    </row>
  </sheetData>
  <pageMargins left="0.7" right="0.7" top="0.75" bottom="0.75" header="0.3" footer="0.3"/>
  <pageSetup paperSize="9" scale="41" orientation="landscape" r:id="rId1"/>
  <rowBreaks count="4" manualBreakCount="4">
    <brk id="58" max="16383" man="1"/>
    <brk id="178" max="13" man="1"/>
    <brk id="247" max="13" man="1"/>
    <brk id="321" max="13" man="1"/>
  </rowBreaks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Sheet0</vt:lpstr>
      <vt:lpstr>Sheet0!Utskriftsområde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Elin Lægreid</cp:lastModifiedBy>
  <cp:lastPrinted>2022-06-08T10:47:04Z</cp:lastPrinted>
  <dcterms:created xsi:type="dcterms:W3CDTF">2021-11-08T08:53:45Z</dcterms:created>
  <dcterms:modified xsi:type="dcterms:W3CDTF">2022-10-31T14:07:31Z</dcterms:modified>
</cp:coreProperties>
</file>