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4695" windowWidth="28215" windowHeight="15780" activeTab="4"/>
  </bookViews>
  <sheets>
    <sheet name="Sum alle Nøtterøy" sheetId="1" r:id="rId1"/>
    <sheet name="130" sheetId="2" r:id="rId2"/>
    <sheet name="140" sheetId="3" r:id="rId3"/>
    <sheet name="230" sheetId="4" r:id="rId4"/>
    <sheet name="430" sheetId="5" r:id="rId5"/>
    <sheet name="431" sheetId="6" r:id="rId6"/>
  </sheets>
  <calcPr calcId="145621"/>
</workbook>
</file>

<file path=xl/calcChain.xml><?xml version="1.0" encoding="utf-8"?>
<calcChain xmlns="http://schemas.openxmlformats.org/spreadsheetml/2006/main">
  <c r="F1" i="6" l="1"/>
  <c r="G1" i="6"/>
  <c r="H1" i="6"/>
  <c r="E1" i="6"/>
  <c r="F1" i="5"/>
  <c r="G1" i="5"/>
  <c r="H1" i="5"/>
  <c r="E1" i="5"/>
  <c r="F1" i="4"/>
  <c r="G1" i="4"/>
  <c r="H1" i="4"/>
  <c r="E1" i="4"/>
  <c r="F1" i="3"/>
  <c r="G1" i="3"/>
  <c r="H1" i="3"/>
  <c r="E1" i="3"/>
  <c r="F1" i="2"/>
  <c r="G1" i="2"/>
  <c r="H1" i="2"/>
  <c r="E1" i="2"/>
  <c r="F1" i="1"/>
  <c r="G1" i="1"/>
  <c r="H1" i="1"/>
  <c r="E1" i="1"/>
</calcChain>
</file>

<file path=xl/sharedStrings.xml><?xml version="1.0" encoding="utf-8"?>
<sst xmlns="http://schemas.openxmlformats.org/spreadsheetml/2006/main" count="819" uniqueCount="141">
  <si>
    <r>
      <rPr>
        <b/>
        <sz val="11"/>
        <rFont val="Calibri"/>
      </rPr>
      <t>Ansvar</t>
    </r>
  </si>
  <si>
    <t/>
  </si>
  <si>
    <r>
      <rPr>
        <b/>
        <sz val="11"/>
        <rFont val="Calibri"/>
      </rPr>
      <t>Konto</t>
    </r>
  </si>
  <si>
    <t>130</t>
  </si>
  <si>
    <t>Menighetsråd - drift</t>
  </si>
  <si>
    <t>10300</t>
  </si>
  <si>
    <t>Lønn ekstrahjelp, engasjement</t>
  </si>
  <si>
    <t>11000</t>
  </si>
  <si>
    <t>Kontormateriell</t>
  </si>
  <si>
    <t>11100</t>
  </si>
  <si>
    <t>Aktivitetsrelatert forbruksmateriell</t>
  </si>
  <si>
    <t>11103</t>
  </si>
  <si>
    <t>Konfirmasjonsleir og andre turer</t>
  </si>
  <si>
    <t>11200</t>
  </si>
  <si>
    <t>Annet forbruksmateriell</t>
  </si>
  <si>
    <t>11201</t>
  </si>
  <si>
    <t>Matvarer, ikke fradragsberettiget</t>
  </si>
  <si>
    <t>11202</t>
  </si>
  <si>
    <t>Matvarer, fradragsberettiget</t>
  </si>
  <si>
    <t>11204</t>
  </si>
  <si>
    <t>Gaver og blomster</t>
  </si>
  <si>
    <t>11205</t>
  </si>
  <si>
    <t>Velferdstiltak</t>
  </si>
  <si>
    <t>11300</t>
  </si>
  <si>
    <t>Post,bank,telefoni og datalinjer</t>
  </si>
  <si>
    <t>11400</t>
  </si>
  <si>
    <t>Annonser,reklame,informasjon og representasjon</t>
  </si>
  <si>
    <t>11401</t>
  </si>
  <si>
    <t>Plakater og programmer</t>
  </si>
  <si>
    <t>11600</t>
  </si>
  <si>
    <t>Skyss- og kostgodtgjørelse - oppgavepliktig</t>
  </si>
  <si>
    <t>11950</t>
  </si>
  <si>
    <t>Avgifter, gebyrer og lisenser</t>
  </si>
  <si>
    <t>12000</t>
  </si>
  <si>
    <t>Kjøp og leie av inventar og utstyr</t>
  </si>
  <si>
    <t>12700</t>
  </si>
  <si>
    <t>Andre tjenester</t>
  </si>
  <si>
    <t>12703</t>
  </si>
  <si>
    <t>Oppgavepliktig honorar næringsdrivende</t>
  </si>
  <si>
    <t>13400</t>
  </si>
  <si>
    <t>Refusjon til fellesråd</t>
  </si>
  <si>
    <t>14290</t>
  </si>
  <si>
    <t>Merverdiavgift som gir rett til kompensasjon</t>
  </si>
  <si>
    <t>14650</t>
  </si>
  <si>
    <t>Overføring av ofringer/innsamlede midler til andre</t>
  </si>
  <si>
    <t>14700</t>
  </si>
  <si>
    <t>Tilskudd/gaver til andre</t>
  </si>
  <si>
    <t>15400</t>
  </si>
  <si>
    <t>Avsetning til ubundne fond</t>
  </si>
  <si>
    <t>15500</t>
  </si>
  <si>
    <t>Avsetning til bundne fond</t>
  </si>
  <si>
    <t>16200</t>
  </si>
  <si>
    <t>Salg av varer og tjenester, gebyrer mv.</t>
  </si>
  <si>
    <t>16300</t>
  </si>
  <si>
    <t>Husleieinntekter/utleie av lokaler</t>
  </si>
  <si>
    <t>17290</t>
  </si>
  <si>
    <t>Kompensasjon for merverdiavgift</t>
  </si>
  <si>
    <t>18000</t>
  </si>
  <si>
    <t>Tilskudd fra staten/statlige institusjoner</t>
  </si>
  <si>
    <t>18300</t>
  </si>
  <si>
    <t>Tilskudd fra kommunen/kommunale institusjoner</t>
  </si>
  <si>
    <t>18400</t>
  </si>
  <si>
    <t>Tilskudd fra fellesråd</t>
  </si>
  <si>
    <t>18600</t>
  </si>
  <si>
    <t>Offer/innsamlet til egen virksomhet</t>
  </si>
  <si>
    <t>18650</t>
  </si>
  <si>
    <t>Offer/innsamlet til annen virksomhet</t>
  </si>
  <si>
    <t>18700</t>
  </si>
  <si>
    <t>Tilskudd/gaver fra andre</t>
  </si>
  <si>
    <t>19000</t>
  </si>
  <si>
    <t>Renteinntekter</t>
  </si>
  <si>
    <t>19400</t>
  </si>
  <si>
    <t>Bruk av ubundne fond</t>
  </si>
  <si>
    <t>140</t>
  </si>
  <si>
    <t>Menighetsblad</t>
  </si>
  <si>
    <t>10100</t>
  </si>
  <si>
    <t>Fastlønn</t>
  </si>
  <si>
    <t>11650</t>
  </si>
  <si>
    <t>Andre opplysningspliktige godtgjørelser</t>
  </si>
  <si>
    <t>15000</t>
  </si>
  <si>
    <t>Renteutgifter</t>
  </si>
  <si>
    <t>18500</t>
  </si>
  <si>
    <t>Tilskudd fra Nøtterøy menighetsråd</t>
  </si>
  <si>
    <t>18501</t>
  </si>
  <si>
    <t>Tilskudd fra Teie menighetsråd</t>
  </si>
  <si>
    <t>18502</t>
  </si>
  <si>
    <t>Tilskudd fra Torød menighetsråd</t>
  </si>
  <si>
    <t>18503</t>
  </si>
  <si>
    <t>Tilskudd fra Tjøme menighetsråd</t>
  </si>
  <si>
    <t>18504</t>
  </si>
  <si>
    <t>Tilskudd fra Hvasser menighetsråd</t>
  </si>
  <si>
    <t>230</t>
  </si>
  <si>
    <t>Kirkering</t>
  </si>
  <si>
    <t>430</t>
  </si>
  <si>
    <t>Kirkemusikalsk utvalg Te, N, To</t>
  </si>
  <si>
    <t>13800</t>
  </si>
  <si>
    <t>Interne overføringer</t>
  </si>
  <si>
    <t>14500</t>
  </si>
  <si>
    <t>Tilskudd/gaver til menighetsråd</t>
  </si>
  <si>
    <t>431</t>
  </si>
  <si>
    <t>Konserter</t>
  </si>
  <si>
    <t>11550</t>
  </si>
  <si>
    <t>Reiseutgifter, opplæring (ikke oppgavepliktig)</t>
  </si>
  <si>
    <t>16101</t>
  </si>
  <si>
    <t>Billettinntekter</t>
  </si>
  <si>
    <t>17700</t>
  </si>
  <si>
    <t>Refusjon fra andre</t>
  </si>
  <si>
    <t>17800</t>
  </si>
  <si>
    <t>Regnskap hitill 2018</t>
  </si>
  <si>
    <t>Budsjett 2018</t>
  </si>
  <si>
    <t>Regnskap 2017</t>
  </si>
  <si>
    <t>Budsjett 2019</t>
  </si>
  <si>
    <t>Kommentarer</t>
  </si>
  <si>
    <t>Div lønn</t>
  </si>
  <si>
    <t>Betaling fra deltagere</t>
  </si>
  <si>
    <t>Tilskudd / gaver fra andre</t>
  </si>
  <si>
    <t>Tilskudd / gaver fellesråd</t>
  </si>
  <si>
    <t>Refusjon fra fellesråd</t>
  </si>
  <si>
    <t>Bruk av tidligere års regnskapsmessige mindreforbruk</t>
  </si>
  <si>
    <t>Regnskap 2017*</t>
  </si>
  <si>
    <t>Færder 5.1</t>
  </si>
  <si>
    <t>Til Færder 5.1</t>
  </si>
  <si>
    <t>Til ekstra i gudstj</t>
  </si>
  <si>
    <t xml:space="preserve">Til felleskostn. </t>
  </si>
  <si>
    <t>Gaver til andre utenom offer</t>
  </si>
  <si>
    <t>Til messhagel</t>
  </si>
  <si>
    <t>Tidl revisjon. 2018 to honrar</t>
  </si>
  <si>
    <t>Kjøp av tjenester for vedlikehold</t>
  </si>
  <si>
    <t>Regnskapsmessig overskudd</t>
  </si>
  <si>
    <t>Refusjon fra menighetsråd</t>
  </si>
  <si>
    <t>Regnskapsmessig mindreforbruk</t>
  </si>
  <si>
    <t>Trykking</t>
  </si>
  <si>
    <t>Innstikk av giro</t>
  </si>
  <si>
    <t>Godtgjørelse redaktør</t>
  </si>
  <si>
    <t>Andre driftsutgifter</t>
  </si>
  <si>
    <t>Sponsorinntekt</t>
  </si>
  <si>
    <t>Frakt</t>
  </si>
  <si>
    <t>Fra Nøtt MR</t>
  </si>
  <si>
    <t>Tilskudd fra staten / statlige institusjoner</t>
  </si>
  <si>
    <t>Til Nøtt MR</t>
  </si>
  <si>
    <t>4000 Torød + 3000 Teie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</si>
</sst>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name val="Calibri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0" fillId="2" borderId="0" xfId="0" applyFill="1"/>
    <xf numFmtId="0" fontId="1" fillId="2" borderId="0" xfId="0" applyFont="1" applyFill="1" applyAlignment="1">
      <alignment wrapText="1"/>
    </xf>
    <xf numFmtId="0" fontId="0" fillId="3" borderId="0" xfId="0" applyFill="1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0" fillId="0" borderId="0" xfId="0" applyAlignment="1">
      <alignment horizontal="left"/>
    </xf>
    <xf numFmtId="3" fontId="0" fillId="4" borderId="0" xfId="0" applyNumberFormat="1" applyFill="1"/>
    <xf numFmtId="0" fontId="3" fillId="2" borderId="0" xfId="0" applyFont="1" applyFill="1" applyAlignment="1">
      <alignment wrapText="1"/>
    </xf>
    <xf numFmtId="3" fontId="0" fillId="3" borderId="0" xfId="0" applyNumberFormat="1" applyFill="1"/>
    <xf numFmtId="0" fontId="4" fillId="0" borderId="0" xfId="0" applyFont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ySplit="2" topLeftCell="A78" activePane="bottomLeft" state="frozen"/>
      <selection pane="bottomLeft" activeCell="I100" sqref="I100"/>
    </sheetView>
  </sheetViews>
  <sheetFormatPr baseColWidth="10" defaultColWidth="9.140625" defaultRowHeight="15"/>
  <cols>
    <col min="1" max="1" width="6.42578125" customWidth="1"/>
    <col min="2" max="2" width="12.42578125" customWidth="1"/>
    <col min="4" max="4" width="34.140625" customWidth="1"/>
    <col min="5" max="5" width="10.5703125" customWidth="1"/>
    <col min="6" max="6" width="10.7109375" customWidth="1"/>
    <col min="7" max="7" width="11.140625" customWidth="1"/>
    <col min="8" max="8" width="10.85546875" customWidth="1"/>
    <col min="9" max="9" width="20.7109375" customWidth="1"/>
  </cols>
  <sheetData>
    <row r="1" spans="1:9">
      <c r="E1" s="1">
        <f>SUM(E4:E128)</f>
        <v>0</v>
      </c>
      <c r="F1" s="1">
        <f>SUM(F4:F128)</f>
        <v>-8.7311491370201111E-11</v>
      </c>
      <c r="G1" s="1">
        <f>SUM(G4:G128)</f>
        <v>0</v>
      </c>
      <c r="H1" s="1">
        <f>SUM(H4:H128)</f>
        <v>0</v>
      </c>
    </row>
    <row r="2" spans="1:9" ht="30">
      <c r="A2" s="2" t="s">
        <v>0</v>
      </c>
      <c r="B2" s="2" t="s">
        <v>1</v>
      </c>
      <c r="C2" s="2" t="s">
        <v>2</v>
      </c>
      <c r="D2" s="2" t="s">
        <v>1</v>
      </c>
      <c r="E2" s="3" t="s">
        <v>108</v>
      </c>
      <c r="F2" s="3" t="s">
        <v>110</v>
      </c>
      <c r="G2" s="3" t="s">
        <v>109</v>
      </c>
      <c r="H2" s="3" t="s">
        <v>111</v>
      </c>
      <c r="I2" s="3" t="s">
        <v>112</v>
      </c>
    </row>
    <row r="3" spans="1:9">
      <c r="A3" t="s">
        <v>3</v>
      </c>
      <c r="B3" t="s">
        <v>4</v>
      </c>
    </row>
    <row r="4" spans="1:9">
      <c r="A4" s="5"/>
      <c r="B4" s="5"/>
      <c r="C4" t="s">
        <v>5</v>
      </c>
      <c r="D4" t="s">
        <v>6</v>
      </c>
      <c r="E4" s="1">
        <v>-77</v>
      </c>
      <c r="F4" s="1"/>
      <c r="G4" s="1">
        <v>0</v>
      </c>
    </row>
    <row r="5" spans="1:9">
      <c r="A5" s="7" t="s">
        <v>3</v>
      </c>
      <c r="B5" s="7" t="s">
        <v>4</v>
      </c>
      <c r="C5" t="s">
        <v>7</v>
      </c>
      <c r="D5" t="s">
        <v>8</v>
      </c>
      <c r="E5" s="1">
        <v>0</v>
      </c>
      <c r="F5" s="1"/>
      <c r="G5" s="1">
        <v>1000</v>
      </c>
      <c r="H5" s="11">
        <v>1000</v>
      </c>
    </row>
    <row r="6" spans="1:9">
      <c r="A6" s="7" t="s">
        <v>3</v>
      </c>
      <c r="B6" s="7" t="s">
        <v>4</v>
      </c>
      <c r="C6" t="s">
        <v>9</v>
      </c>
      <c r="D6" t="s">
        <v>10</v>
      </c>
      <c r="E6" s="1">
        <v>344</v>
      </c>
      <c r="F6" s="1"/>
      <c r="G6" s="1">
        <v>0</v>
      </c>
      <c r="H6" s="11">
        <v>0</v>
      </c>
    </row>
    <row r="7" spans="1:9">
      <c r="A7" s="7" t="s">
        <v>3</v>
      </c>
      <c r="B7" s="7" t="s">
        <v>4</v>
      </c>
      <c r="C7" t="s">
        <v>11</v>
      </c>
      <c r="D7" t="s">
        <v>12</v>
      </c>
      <c r="E7" s="1">
        <v>0</v>
      </c>
      <c r="F7" s="1">
        <v>2953</v>
      </c>
      <c r="G7" s="1">
        <v>10000</v>
      </c>
      <c r="H7" s="11">
        <v>10000</v>
      </c>
    </row>
    <row r="8" spans="1:9">
      <c r="A8" s="7" t="s">
        <v>3</v>
      </c>
      <c r="B8" s="7" t="s">
        <v>4</v>
      </c>
      <c r="C8" t="s">
        <v>13</v>
      </c>
      <c r="D8" t="s">
        <v>14</v>
      </c>
      <c r="E8" s="1">
        <v>1022</v>
      </c>
      <c r="F8" s="1">
        <v>1563.6</v>
      </c>
      <c r="G8" s="1">
        <v>3000</v>
      </c>
      <c r="H8" s="11">
        <v>3000</v>
      </c>
    </row>
    <row r="9" spans="1:9">
      <c r="A9" s="7" t="s">
        <v>3</v>
      </c>
      <c r="B9" s="7" t="s">
        <v>4</v>
      </c>
      <c r="C9" t="s">
        <v>15</v>
      </c>
      <c r="D9" t="s">
        <v>16</v>
      </c>
      <c r="E9" s="1">
        <v>5739</v>
      </c>
      <c r="F9" s="1">
        <v>7562.37</v>
      </c>
      <c r="G9" s="1">
        <v>4000</v>
      </c>
      <c r="H9" s="11">
        <v>4000</v>
      </c>
    </row>
    <row r="10" spans="1:9">
      <c r="A10" s="7" t="s">
        <v>3</v>
      </c>
      <c r="B10" s="7" t="s">
        <v>4</v>
      </c>
      <c r="C10" t="s">
        <v>17</v>
      </c>
      <c r="D10" t="s">
        <v>18</v>
      </c>
      <c r="E10" s="1">
        <v>4337</v>
      </c>
      <c r="F10" s="1"/>
      <c r="G10" s="1">
        <v>4000</v>
      </c>
      <c r="H10" s="11">
        <v>4000</v>
      </c>
    </row>
    <row r="11" spans="1:9">
      <c r="A11" s="7" t="s">
        <v>3</v>
      </c>
      <c r="B11" s="7" t="s">
        <v>4</v>
      </c>
      <c r="C11" t="s">
        <v>19</v>
      </c>
      <c r="D11" t="s">
        <v>20</v>
      </c>
      <c r="E11" s="1">
        <v>2417</v>
      </c>
      <c r="F11" s="1">
        <v>1200</v>
      </c>
      <c r="G11" s="1">
        <v>1000</v>
      </c>
      <c r="H11" s="11">
        <v>1000</v>
      </c>
    </row>
    <row r="12" spans="1:9">
      <c r="A12" s="7" t="s">
        <v>3</v>
      </c>
      <c r="B12" s="7" t="s">
        <v>4</v>
      </c>
      <c r="C12" t="s">
        <v>21</v>
      </c>
      <c r="D12" t="s">
        <v>22</v>
      </c>
      <c r="E12" s="1">
        <v>105</v>
      </c>
      <c r="F12" s="1">
        <v>2192.5</v>
      </c>
      <c r="G12" s="1">
        <v>2000</v>
      </c>
      <c r="H12" s="11">
        <v>2000</v>
      </c>
    </row>
    <row r="13" spans="1:9">
      <c r="A13" s="7" t="s">
        <v>3</v>
      </c>
      <c r="B13" s="7" t="s">
        <v>4</v>
      </c>
      <c r="C13" t="s">
        <v>23</v>
      </c>
      <c r="D13" t="s">
        <v>24</v>
      </c>
      <c r="E13" s="1">
        <v>2231</v>
      </c>
      <c r="F13" s="1">
        <v>1341.47</v>
      </c>
      <c r="G13" s="1">
        <v>0</v>
      </c>
      <c r="H13" s="11">
        <v>0</v>
      </c>
    </row>
    <row r="14" spans="1:9">
      <c r="A14" s="7" t="s">
        <v>3</v>
      </c>
      <c r="B14" s="7" t="s">
        <v>4</v>
      </c>
      <c r="C14" t="s">
        <v>25</v>
      </c>
      <c r="D14" t="s">
        <v>26</v>
      </c>
      <c r="E14" s="1">
        <v>970</v>
      </c>
      <c r="F14" s="1">
        <v>19457.48</v>
      </c>
      <c r="G14" s="1">
        <v>3000</v>
      </c>
      <c r="H14" s="11">
        <v>3000</v>
      </c>
    </row>
    <row r="15" spans="1:9">
      <c r="A15" s="7" t="s">
        <v>3</v>
      </c>
      <c r="B15" s="7" t="s">
        <v>4</v>
      </c>
      <c r="C15" t="s">
        <v>27</v>
      </c>
      <c r="D15" t="s">
        <v>28</v>
      </c>
      <c r="E15" s="1">
        <v>23362</v>
      </c>
      <c r="F15" s="1"/>
      <c r="G15" s="1">
        <v>0</v>
      </c>
      <c r="H15" s="11">
        <v>0</v>
      </c>
    </row>
    <row r="16" spans="1:9">
      <c r="A16" s="7" t="s">
        <v>3</v>
      </c>
      <c r="B16" s="7" t="s">
        <v>4</v>
      </c>
      <c r="C16" t="s">
        <v>29</v>
      </c>
      <c r="D16" t="s">
        <v>30</v>
      </c>
      <c r="E16" s="1">
        <v>0</v>
      </c>
      <c r="F16" s="1">
        <v>370</v>
      </c>
      <c r="G16" s="1">
        <v>1000</v>
      </c>
      <c r="H16" s="11">
        <v>1000</v>
      </c>
    </row>
    <row r="17" spans="1:9">
      <c r="A17" s="7" t="s">
        <v>3</v>
      </c>
      <c r="B17" s="7" t="s">
        <v>4</v>
      </c>
      <c r="C17" t="s">
        <v>31</v>
      </c>
      <c r="D17" t="s">
        <v>32</v>
      </c>
      <c r="E17" s="1">
        <v>40</v>
      </c>
      <c r="F17" s="1"/>
      <c r="G17" s="1">
        <v>0</v>
      </c>
      <c r="H17" s="11">
        <v>0</v>
      </c>
    </row>
    <row r="18" spans="1:9">
      <c r="A18" s="7" t="s">
        <v>3</v>
      </c>
      <c r="B18" s="7" t="s">
        <v>4</v>
      </c>
      <c r="C18" t="s">
        <v>33</v>
      </c>
      <c r="D18" t="s">
        <v>34</v>
      </c>
      <c r="E18" s="1">
        <v>11038</v>
      </c>
      <c r="F18" s="1">
        <v>458</v>
      </c>
      <c r="G18" s="1">
        <v>3000</v>
      </c>
      <c r="H18" s="11">
        <v>3000</v>
      </c>
    </row>
    <row r="19" spans="1:9">
      <c r="A19" s="7" t="s">
        <v>3</v>
      </c>
      <c r="B19" s="7" t="s">
        <v>4</v>
      </c>
      <c r="C19" s="8">
        <v>12300</v>
      </c>
      <c r="D19" t="s">
        <v>127</v>
      </c>
      <c r="E19" s="1">
        <v>3045</v>
      </c>
      <c r="F19" s="1">
        <v>0</v>
      </c>
      <c r="G19" s="1">
        <v>0</v>
      </c>
      <c r="H19" s="11">
        <v>0</v>
      </c>
    </row>
    <row r="20" spans="1:9">
      <c r="A20" s="7" t="s">
        <v>3</v>
      </c>
      <c r="B20" s="7" t="s">
        <v>4</v>
      </c>
      <c r="C20" t="s">
        <v>35</v>
      </c>
      <c r="D20" t="s">
        <v>36</v>
      </c>
      <c r="E20" s="1">
        <v>10000</v>
      </c>
      <c r="F20" s="1">
        <v>6250</v>
      </c>
      <c r="G20" s="1">
        <v>6000</v>
      </c>
      <c r="H20" s="11">
        <v>0</v>
      </c>
      <c r="I20" t="s">
        <v>126</v>
      </c>
    </row>
    <row r="21" spans="1:9">
      <c r="A21" s="7" t="s">
        <v>3</v>
      </c>
      <c r="B21" s="7" t="s">
        <v>4</v>
      </c>
      <c r="C21" t="s">
        <v>37</v>
      </c>
      <c r="D21" t="s">
        <v>38</v>
      </c>
      <c r="E21" s="1">
        <v>32000</v>
      </c>
      <c r="F21" s="1">
        <v>124118</v>
      </c>
      <c r="G21" s="1">
        <v>10000</v>
      </c>
      <c r="H21" s="11">
        <v>10000</v>
      </c>
      <c r="I21" t="s">
        <v>122</v>
      </c>
    </row>
    <row r="22" spans="1:9">
      <c r="A22" s="7" t="s">
        <v>3</v>
      </c>
      <c r="B22" s="7" t="s">
        <v>4</v>
      </c>
      <c r="C22" t="s">
        <v>39</v>
      </c>
      <c r="D22" t="s">
        <v>40</v>
      </c>
      <c r="E22" s="1">
        <v>438</v>
      </c>
      <c r="F22" s="1">
        <v>434</v>
      </c>
      <c r="G22" s="1">
        <v>15000</v>
      </c>
      <c r="H22" s="11">
        <v>11000</v>
      </c>
      <c r="I22" t="s">
        <v>123</v>
      </c>
    </row>
    <row r="23" spans="1:9">
      <c r="A23" s="7"/>
      <c r="B23" s="7"/>
      <c r="C23" s="8">
        <v>13800</v>
      </c>
      <c r="D23" t="s">
        <v>96</v>
      </c>
      <c r="E23" s="1">
        <v>15000</v>
      </c>
      <c r="F23" s="1"/>
      <c r="G23" s="1"/>
      <c r="H23" s="11">
        <v>10000</v>
      </c>
      <c r="I23" t="s">
        <v>121</v>
      </c>
    </row>
    <row r="24" spans="1:9">
      <c r="A24" s="7" t="s">
        <v>3</v>
      </c>
      <c r="B24" s="7" t="s">
        <v>4</v>
      </c>
      <c r="C24" t="s">
        <v>41</v>
      </c>
      <c r="D24" t="s">
        <v>42</v>
      </c>
      <c r="E24" s="1">
        <v>18305</v>
      </c>
      <c r="F24" s="1"/>
      <c r="G24" s="1">
        <v>0</v>
      </c>
      <c r="H24" s="11">
        <v>0</v>
      </c>
    </row>
    <row r="25" spans="1:9">
      <c r="A25" s="7" t="s">
        <v>3</v>
      </c>
      <c r="B25" s="7" t="s">
        <v>4</v>
      </c>
      <c r="C25" s="8">
        <v>14400</v>
      </c>
      <c r="D25" t="s">
        <v>116</v>
      </c>
      <c r="E25" s="1"/>
      <c r="F25" s="1">
        <v>6000</v>
      </c>
      <c r="G25" s="1"/>
      <c r="H25" s="11"/>
    </row>
    <row r="26" spans="1:9">
      <c r="A26" s="7" t="s">
        <v>3</v>
      </c>
      <c r="B26" s="7" t="s">
        <v>4</v>
      </c>
      <c r="C26" t="s">
        <v>43</v>
      </c>
      <c r="D26" t="s">
        <v>44</v>
      </c>
      <c r="E26" s="1">
        <v>187769</v>
      </c>
      <c r="F26" s="1">
        <v>176058.78</v>
      </c>
      <c r="G26" s="1">
        <v>120000</v>
      </c>
      <c r="H26" s="11">
        <v>120000</v>
      </c>
    </row>
    <row r="27" spans="1:9">
      <c r="A27" s="7" t="s">
        <v>3</v>
      </c>
      <c r="B27" s="7" t="s">
        <v>4</v>
      </c>
      <c r="C27" t="s">
        <v>45</v>
      </c>
      <c r="D27" t="s">
        <v>46</v>
      </c>
      <c r="E27" s="1">
        <v>0</v>
      </c>
      <c r="F27" s="1"/>
      <c r="G27" s="1">
        <v>20000</v>
      </c>
      <c r="H27" s="11">
        <v>20000</v>
      </c>
      <c r="I27" t="s">
        <v>124</v>
      </c>
    </row>
    <row r="28" spans="1:9">
      <c r="A28" s="7"/>
      <c r="B28" s="7"/>
      <c r="C28" t="s">
        <v>47</v>
      </c>
      <c r="D28" t="s">
        <v>48</v>
      </c>
      <c r="E28" s="1">
        <v>36993</v>
      </c>
      <c r="F28" s="1">
        <v>103991.56</v>
      </c>
      <c r="G28" s="1">
        <v>0</v>
      </c>
      <c r="H28" s="11">
        <v>0</v>
      </c>
    </row>
    <row r="29" spans="1:9">
      <c r="A29" s="7"/>
      <c r="B29" s="7"/>
      <c r="C29" t="s">
        <v>49</v>
      </c>
      <c r="D29" t="s">
        <v>50</v>
      </c>
      <c r="E29" s="1">
        <v>4347</v>
      </c>
      <c r="F29" s="1">
        <v>8752.9699999999993</v>
      </c>
      <c r="G29" s="1">
        <v>9000</v>
      </c>
      <c r="H29" s="11">
        <v>9000</v>
      </c>
      <c r="I29" t="s">
        <v>125</v>
      </c>
    </row>
    <row r="30" spans="1:9">
      <c r="A30" s="7" t="s">
        <v>3</v>
      </c>
      <c r="B30" s="7" t="s">
        <v>4</v>
      </c>
      <c r="C30" s="8">
        <v>15800</v>
      </c>
      <c r="D30" t="s">
        <v>128</v>
      </c>
      <c r="E30" s="1">
        <v>46231</v>
      </c>
      <c r="F30" s="1">
        <v>36593.440000000002</v>
      </c>
      <c r="G30" s="1"/>
      <c r="H30" s="11"/>
    </row>
    <row r="31" spans="1:9">
      <c r="A31" s="7" t="s">
        <v>3</v>
      </c>
      <c r="B31" s="7" t="s">
        <v>4</v>
      </c>
      <c r="C31" t="s">
        <v>103</v>
      </c>
      <c r="D31" t="s">
        <v>104</v>
      </c>
      <c r="E31" s="1"/>
      <c r="F31" s="1">
        <v>-65300</v>
      </c>
      <c r="G31" s="1"/>
      <c r="H31" s="11"/>
    </row>
    <row r="32" spans="1:9">
      <c r="A32" s="7" t="s">
        <v>3</v>
      </c>
      <c r="B32" s="7" t="s">
        <v>4</v>
      </c>
      <c r="C32" t="s">
        <v>51</v>
      </c>
      <c r="D32" t="s">
        <v>52</v>
      </c>
      <c r="E32" s="1">
        <v>-4200</v>
      </c>
      <c r="F32" s="1">
        <v>-800</v>
      </c>
      <c r="G32" s="1">
        <v>0</v>
      </c>
      <c r="H32" s="11">
        <v>0</v>
      </c>
    </row>
    <row r="33" spans="1:15">
      <c r="A33" s="7"/>
      <c r="B33" s="7"/>
      <c r="C33" t="s">
        <v>53</v>
      </c>
      <c r="D33" t="s">
        <v>54</v>
      </c>
      <c r="E33" s="1">
        <v>-15300</v>
      </c>
      <c r="F33" s="1">
        <v>-15040</v>
      </c>
      <c r="G33" s="1">
        <v>-20000</v>
      </c>
      <c r="H33" s="11">
        <v>-20000</v>
      </c>
    </row>
    <row r="34" spans="1:15">
      <c r="A34" s="7" t="s">
        <v>3</v>
      </c>
      <c r="B34" s="7" t="s">
        <v>4</v>
      </c>
      <c r="C34" t="s">
        <v>55</v>
      </c>
      <c r="D34" t="s">
        <v>56</v>
      </c>
      <c r="E34" s="1">
        <v>-18305</v>
      </c>
      <c r="F34" s="1"/>
      <c r="G34" s="1">
        <v>0</v>
      </c>
      <c r="H34" s="11">
        <v>0</v>
      </c>
    </row>
    <row r="35" spans="1:15">
      <c r="A35" s="7" t="s">
        <v>3</v>
      </c>
      <c r="B35" s="7" t="s">
        <v>4</v>
      </c>
      <c r="C35" s="8">
        <v>17400</v>
      </c>
      <c r="D35" t="s">
        <v>117</v>
      </c>
      <c r="E35" s="1">
        <v>-9600</v>
      </c>
      <c r="F35" s="1">
        <v>-17000</v>
      </c>
      <c r="G35" s="1"/>
      <c r="H35" s="11"/>
    </row>
    <row r="36" spans="1:15">
      <c r="A36" s="7" t="s">
        <v>3</v>
      </c>
      <c r="B36" s="7" t="s">
        <v>4</v>
      </c>
      <c r="C36" s="8">
        <v>17500</v>
      </c>
      <c r="D36" t="s">
        <v>129</v>
      </c>
      <c r="E36" s="1">
        <v>-2080</v>
      </c>
      <c r="F36" s="1">
        <v>0</v>
      </c>
      <c r="G36" s="1">
        <v>0</v>
      </c>
      <c r="H36" s="11">
        <v>0</v>
      </c>
    </row>
    <row r="37" spans="1:15">
      <c r="A37" s="7" t="s">
        <v>3</v>
      </c>
      <c r="B37" s="7" t="s">
        <v>4</v>
      </c>
      <c r="C37" t="s">
        <v>57</v>
      </c>
      <c r="D37" t="s">
        <v>58</v>
      </c>
      <c r="E37" s="1">
        <v>-5000</v>
      </c>
      <c r="F37" s="1"/>
      <c r="G37" s="1">
        <v>0</v>
      </c>
      <c r="H37" s="11">
        <v>0</v>
      </c>
    </row>
    <row r="38" spans="1:15">
      <c r="A38" s="7" t="s">
        <v>3</v>
      </c>
      <c r="B38" s="7" t="s">
        <v>4</v>
      </c>
      <c r="C38" t="s">
        <v>59</v>
      </c>
      <c r="D38" t="s">
        <v>60</v>
      </c>
      <c r="E38" s="1">
        <v>-5000</v>
      </c>
      <c r="F38" s="1"/>
      <c r="G38" s="1">
        <v>0</v>
      </c>
      <c r="H38" s="11">
        <v>0</v>
      </c>
    </row>
    <row r="39" spans="1:15">
      <c r="A39" s="7" t="s">
        <v>3</v>
      </c>
      <c r="B39" s="7" t="s">
        <v>4</v>
      </c>
      <c r="C39" t="s">
        <v>61</v>
      </c>
      <c r="D39" t="s">
        <v>62</v>
      </c>
      <c r="E39" s="1">
        <v>-12200</v>
      </c>
      <c r="F39" s="1"/>
      <c r="G39" s="1">
        <v>0</v>
      </c>
      <c r="H39" s="11">
        <v>0</v>
      </c>
    </row>
    <row r="40" spans="1:15">
      <c r="A40" s="7" t="s">
        <v>3</v>
      </c>
      <c r="B40" s="7" t="s">
        <v>4</v>
      </c>
      <c r="C40" t="s">
        <v>63</v>
      </c>
      <c r="D40" t="s">
        <v>64</v>
      </c>
      <c r="E40" s="1">
        <v>-30675</v>
      </c>
      <c r="F40" s="1">
        <v>-29549.65</v>
      </c>
      <c r="G40" s="1">
        <v>-30000</v>
      </c>
      <c r="H40" s="11">
        <v>-30000</v>
      </c>
    </row>
    <row r="41" spans="1:15">
      <c r="A41" s="7"/>
      <c r="B41" s="7"/>
      <c r="C41" t="s">
        <v>65</v>
      </c>
      <c r="D41" t="s">
        <v>66</v>
      </c>
      <c r="E41" s="1">
        <v>-187769</v>
      </c>
      <c r="F41" s="1">
        <v>-176469.87</v>
      </c>
      <c r="G41" s="1">
        <v>-120000</v>
      </c>
      <c r="H41" s="11">
        <v>-120000</v>
      </c>
    </row>
    <row r="42" spans="1:15">
      <c r="A42" s="7" t="s">
        <v>3</v>
      </c>
      <c r="B42" s="7" t="s">
        <v>4</v>
      </c>
      <c r="C42" t="s">
        <v>67</v>
      </c>
      <c r="D42" t="s">
        <v>68</v>
      </c>
      <c r="E42" s="1">
        <v>-33350</v>
      </c>
      <c r="F42" s="1"/>
      <c r="G42" s="1">
        <v>0</v>
      </c>
      <c r="H42" s="11">
        <v>0</v>
      </c>
    </row>
    <row r="43" spans="1:15">
      <c r="A43" s="7"/>
      <c r="B43" s="7"/>
      <c r="C43" t="s">
        <v>69</v>
      </c>
      <c r="D43" t="s">
        <v>70</v>
      </c>
      <c r="E43" s="1">
        <v>-11584</v>
      </c>
      <c r="F43" s="1">
        <v>-19946.09</v>
      </c>
      <c r="G43" s="1">
        <v>-8000</v>
      </c>
      <c r="H43" s="11">
        <v>-8000</v>
      </c>
      <c r="L43" s="1"/>
      <c r="M43" s="1"/>
      <c r="N43" s="1"/>
      <c r="O43" s="13"/>
    </row>
    <row r="44" spans="1:15">
      <c r="A44" s="7"/>
      <c r="B44" s="7"/>
      <c r="C44" s="8">
        <v>19300</v>
      </c>
      <c r="D44" t="s">
        <v>118</v>
      </c>
      <c r="E44" s="1">
        <v>-36593</v>
      </c>
      <c r="F44" s="1">
        <v>-103191.56</v>
      </c>
      <c r="G44" s="1"/>
      <c r="H44" s="11"/>
      <c r="L44" s="1"/>
      <c r="M44" s="1"/>
      <c r="N44" s="1"/>
      <c r="O44" s="13"/>
    </row>
    <row r="45" spans="1:15">
      <c r="A45" s="7"/>
      <c r="B45" s="7"/>
      <c r="C45" t="s">
        <v>71</v>
      </c>
      <c r="D45" t="s">
        <v>72</v>
      </c>
      <c r="E45" s="1">
        <v>-34000</v>
      </c>
      <c r="F45" s="1">
        <v>-72000</v>
      </c>
      <c r="G45" s="1">
        <v>-34000</v>
      </c>
      <c r="H45" s="11">
        <v>-34000</v>
      </c>
      <c r="L45" s="1"/>
      <c r="M45" s="1"/>
      <c r="N45" s="1"/>
      <c r="O45" s="13"/>
    </row>
    <row r="46" spans="1:15">
      <c r="A46" s="7"/>
      <c r="B46" s="7"/>
      <c r="E46" s="1"/>
      <c r="F46" s="1"/>
      <c r="G46" s="1"/>
    </row>
    <row r="47" spans="1:15">
      <c r="A47" t="s">
        <v>73</v>
      </c>
      <c r="B47" t="s">
        <v>74</v>
      </c>
      <c r="E47" s="1"/>
      <c r="F47" s="1"/>
      <c r="G47" s="1"/>
    </row>
    <row r="48" spans="1:15">
      <c r="A48" s="6" t="s">
        <v>73</v>
      </c>
      <c r="B48" s="6" t="s">
        <v>74</v>
      </c>
      <c r="C48" t="s">
        <v>75</v>
      </c>
      <c r="D48" t="s">
        <v>76</v>
      </c>
      <c r="E48" s="1">
        <v>0</v>
      </c>
      <c r="F48" s="1">
        <v>0</v>
      </c>
      <c r="G48" s="1">
        <v>8000</v>
      </c>
      <c r="H48" s="4">
        <v>0</v>
      </c>
    </row>
    <row r="49" spans="1:8">
      <c r="A49" s="6" t="s">
        <v>73</v>
      </c>
      <c r="B49" s="6" t="s">
        <v>74</v>
      </c>
      <c r="C49" s="8">
        <v>10500</v>
      </c>
      <c r="D49" t="s">
        <v>133</v>
      </c>
      <c r="E49" s="1">
        <v>0</v>
      </c>
      <c r="F49" s="1">
        <v>0</v>
      </c>
      <c r="G49" s="1">
        <v>0</v>
      </c>
      <c r="H49" s="4">
        <v>8000</v>
      </c>
    </row>
    <row r="50" spans="1:8">
      <c r="A50" s="6" t="s">
        <v>73</v>
      </c>
      <c r="B50" s="6" t="s">
        <v>74</v>
      </c>
      <c r="C50" t="s">
        <v>7</v>
      </c>
      <c r="D50" t="s">
        <v>8</v>
      </c>
      <c r="E50" s="1">
        <v>0</v>
      </c>
      <c r="F50" s="1">
        <v>0</v>
      </c>
      <c r="G50" s="1">
        <v>1000</v>
      </c>
      <c r="H50" s="4">
        <v>1000</v>
      </c>
    </row>
    <row r="51" spans="1:8">
      <c r="A51" s="6" t="s">
        <v>73</v>
      </c>
      <c r="B51" s="6" t="s">
        <v>74</v>
      </c>
      <c r="C51" t="s">
        <v>13</v>
      </c>
      <c r="D51" t="s">
        <v>134</v>
      </c>
      <c r="E51" s="1">
        <v>0</v>
      </c>
      <c r="F51" s="1">
        <v>427.2</v>
      </c>
      <c r="G51" s="1">
        <v>6500</v>
      </c>
      <c r="H51" s="4">
        <v>6500</v>
      </c>
    </row>
    <row r="52" spans="1:8">
      <c r="A52" s="6"/>
      <c r="B52" s="6"/>
      <c r="C52" t="s">
        <v>15</v>
      </c>
      <c r="D52" t="s">
        <v>16</v>
      </c>
      <c r="E52" s="1">
        <v>0</v>
      </c>
      <c r="F52" s="1">
        <v>0</v>
      </c>
      <c r="G52" s="1">
        <v>2000</v>
      </c>
      <c r="H52" s="4">
        <v>2000</v>
      </c>
    </row>
    <row r="53" spans="1:8">
      <c r="A53" s="6"/>
      <c r="B53" s="6"/>
      <c r="C53" t="s">
        <v>21</v>
      </c>
      <c r="D53" t="s">
        <v>22</v>
      </c>
      <c r="E53" s="1">
        <v>0</v>
      </c>
      <c r="F53" s="1">
        <v>7500</v>
      </c>
      <c r="G53" s="1">
        <v>0</v>
      </c>
      <c r="H53" s="4">
        <v>0</v>
      </c>
    </row>
    <row r="54" spans="1:8">
      <c r="A54" s="6" t="s">
        <v>73</v>
      </c>
      <c r="B54" s="6" t="s">
        <v>74</v>
      </c>
      <c r="C54" s="8">
        <v>11300</v>
      </c>
      <c r="D54" t="s">
        <v>24</v>
      </c>
      <c r="E54" s="1">
        <v>43</v>
      </c>
      <c r="F54" s="1">
        <v>0</v>
      </c>
      <c r="G54" s="1">
        <v>0</v>
      </c>
      <c r="H54" s="4">
        <v>0</v>
      </c>
    </row>
    <row r="55" spans="1:8">
      <c r="A55" s="6" t="s">
        <v>73</v>
      </c>
      <c r="B55" s="6" t="s">
        <v>74</v>
      </c>
      <c r="C55" t="s">
        <v>25</v>
      </c>
      <c r="D55" t="s">
        <v>26</v>
      </c>
      <c r="E55" s="1">
        <v>109968</v>
      </c>
      <c r="F55" s="1">
        <v>46600</v>
      </c>
      <c r="G55" s="1">
        <v>11500</v>
      </c>
      <c r="H55" s="4">
        <v>0</v>
      </c>
    </row>
    <row r="56" spans="1:8">
      <c r="A56" s="6" t="s">
        <v>73</v>
      </c>
      <c r="B56" s="6" t="s">
        <v>74</v>
      </c>
      <c r="C56" s="8">
        <v>11402</v>
      </c>
      <c r="D56" t="s">
        <v>131</v>
      </c>
      <c r="E56" s="1">
        <v>0</v>
      </c>
      <c r="F56" s="1">
        <v>0</v>
      </c>
      <c r="G56" s="1">
        <v>0</v>
      </c>
      <c r="H56" s="4">
        <v>92000</v>
      </c>
    </row>
    <row r="57" spans="1:8">
      <c r="A57" s="6"/>
      <c r="B57" s="6"/>
      <c r="C57" s="8">
        <v>11403</v>
      </c>
      <c r="D57" t="s">
        <v>132</v>
      </c>
      <c r="E57" s="1">
        <v>0</v>
      </c>
      <c r="F57" s="1">
        <v>0</v>
      </c>
      <c r="G57" s="1">
        <v>0</v>
      </c>
      <c r="H57" s="4">
        <v>11500</v>
      </c>
    </row>
    <row r="58" spans="1:8">
      <c r="A58" s="6" t="s">
        <v>73</v>
      </c>
      <c r="B58" s="6" t="s">
        <v>74</v>
      </c>
      <c r="C58" t="s">
        <v>77</v>
      </c>
      <c r="D58" t="s">
        <v>78</v>
      </c>
      <c r="E58" s="1">
        <v>0</v>
      </c>
      <c r="F58" s="1">
        <v>0</v>
      </c>
      <c r="G58" s="1">
        <v>87800</v>
      </c>
      <c r="H58" s="4">
        <v>0</v>
      </c>
    </row>
    <row r="59" spans="1:8">
      <c r="A59" s="6" t="s">
        <v>73</v>
      </c>
      <c r="B59" s="6" t="s">
        <v>74</v>
      </c>
      <c r="C59" t="s">
        <v>31</v>
      </c>
      <c r="D59" t="s">
        <v>32</v>
      </c>
      <c r="E59" s="1">
        <v>3990</v>
      </c>
      <c r="F59" s="1">
        <v>0</v>
      </c>
      <c r="G59" s="1">
        <v>4200</v>
      </c>
      <c r="H59" s="4">
        <v>0</v>
      </c>
    </row>
    <row r="60" spans="1:8">
      <c r="A60" s="6" t="s">
        <v>73</v>
      </c>
      <c r="B60" s="6" t="s">
        <v>74</v>
      </c>
      <c r="C60" s="8">
        <v>11953</v>
      </c>
      <c r="D60" t="s">
        <v>136</v>
      </c>
      <c r="E60" s="1">
        <v>0</v>
      </c>
      <c r="F60" s="1">
        <v>0</v>
      </c>
      <c r="G60" s="1">
        <v>0</v>
      </c>
      <c r="H60" s="4">
        <v>8000</v>
      </c>
    </row>
    <row r="61" spans="1:8">
      <c r="A61" s="6" t="s">
        <v>73</v>
      </c>
      <c r="B61" s="6" t="s">
        <v>74</v>
      </c>
      <c r="C61" s="8">
        <v>13400</v>
      </c>
      <c r="D61" t="s">
        <v>40</v>
      </c>
      <c r="E61" s="1">
        <v>9128</v>
      </c>
      <c r="F61" s="1">
        <v>0</v>
      </c>
      <c r="G61" s="1">
        <v>0</v>
      </c>
      <c r="H61" s="4">
        <v>0</v>
      </c>
    </row>
    <row r="62" spans="1:8">
      <c r="A62" s="6"/>
      <c r="B62" s="6"/>
      <c r="C62" t="s">
        <v>41</v>
      </c>
      <c r="D62" t="s">
        <v>42</v>
      </c>
      <c r="E62" s="1">
        <v>3214</v>
      </c>
      <c r="F62" s="1">
        <v>0</v>
      </c>
      <c r="G62" s="1">
        <v>0</v>
      </c>
      <c r="H62" s="4">
        <v>0</v>
      </c>
    </row>
    <row r="63" spans="1:8">
      <c r="A63" s="6"/>
      <c r="B63" s="6"/>
      <c r="C63" t="s">
        <v>79</v>
      </c>
      <c r="D63" t="s">
        <v>80</v>
      </c>
      <c r="E63" s="1">
        <v>109</v>
      </c>
      <c r="F63" s="1">
        <v>0</v>
      </c>
      <c r="G63" s="1">
        <v>0</v>
      </c>
      <c r="H63" s="4">
        <v>0</v>
      </c>
    </row>
    <row r="64" spans="1:8">
      <c r="A64" s="6" t="s">
        <v>73</v>
      </c>
      <c r="B64" s="6" t="s">
        <v>74</v>
      </c>
      <c r="C64" t="s">
        <v>49</v>
      </c>
      <c r="D64" t="s">
        <v>50</v>
      </c>
      <c r="E64" s="1">
        <v>106218</v>
      </c>
      <c r="F64" s="1">
        <v>9873.81</v>
      </c>
      <c r="G64" s="1">
        <v>0</v>
      </c>
      <c r="H64" s="4">
        <v>0</v>
      </c>
    </row>
    <row r="65" spans="1:9">
      <c r="A65" s="6" t="s">
        <v>73</v>
      </c>
      <c r="B65" s="6" t="s">
        <v>74</v>
      </c>
      <c r="C65" t="s">
        <v>55</v>
      </c>
      <c r="D65" t="s">
        <v>56</v>
      </c>
      <c r="E65" s="1">
        <v>-3214</v>
      </c>
      <c r="F65" s="1">
        <v>0</v>
      </c>
      <c r="G65" s="1">
        <v>0</v>
      </c>
      <c r="H65" s="4">
        <v>0</v>
      </c>
    </row>
    <row r="66" spans="1:9">
      <c r="A66" s="6" t="s">
        <v>73</v>
      </c>
      <c r="B66" s="6" t="s">
        <v>74</v>
      </c>
      <c r="C66" s="8">
        <v>17400</v>
      </c>
      <c r="D66" t="s">
        <v>117</v>
      </c>
      <c r="E66" s="1">
        <v>-49945</v>
      </c>
      <c r="F66" s="1">
        <v>0</v>
      </c>
      <c r="G66" s="1">
        <v>0</v>
      </c>
      <c r="H66" s="4">
        <v>0</v>
      </c>
    </row>
    <row r="67" spans="1:9">
      <c r="A67" s="6" t="s">
        <v>73</v>
      </c>
      <c r="B67" s="6" t="s">
        <v>74</v>
      </c>
      <c r="C67" s="8">
        <v>17800</v>
      </c>
      <c r="D67" t="s">
        <v>96</v>
      </c>
      <c r="E67" s="1">
        <v>-15000</v>
      </c>
      <c r="F67" s="1">
        <v>0</v>
      </c>
      <c r="G67" s="1">
        <v>0</v>
      </c>
      <c r="H67" s="4">
        <v>-15000</v>
      </c>
      <c r="I67" t="s">
        <v>137</v>
      </c>
    </row>
    <row r="68" spans="1:9">
      <c r="A68" s="6" t="s">
        <v>73</v>
      </c>
      <c r="B68" s="6" t="s">
        <v>74</v>
      </c>
      <c r="C68" t="s">
        <v>61</v>
      </c>
      <c r="D68" t="s">
        <v>62</v>
      </c>
      <c r="E68" s="1">
        <v>-42800</v>
      </c>
      <c r="F68" s="1">
        <v>0</v>
      </c>
      <c r="G68" s="1">
        <v>0</v>
      </c>
      <c r="H68" s="4">
        <v>0</v>
      </c>
    </row>
    <row r="69" spans="1:9">
      <c r="A69" s="6" t="s">
        <v>73</v>
      </c>
      <c r="B69" s="6" t="s">
        <v>74</v>
      </c>
      <c r="C69" t="s">
        <v>81</v>
      </c>
      <c r="D69" t="s">
        <v>82</v>
      </c>
      <c r="E69" s="1">
        <v>0</v>
      </c>
      <c r="F69" s="1">
        <v>-6954.12</v>
      </c>
      <c r="G69" s="1">
        <v>-10000</v>
      </c>
      <c r="H69" s="4">
        <v>0</v>
      </c>
    </row>
    <row r="70" spans="1:9">
      <c r="A70" s="6" t="s">
        <v>73</v>
      </c>
      <c r="B70" s="6" t="s">
        <v>74</v>
      </c>
      <c r="C70" t="s">
        <v>83</v>
      </c>
      <c r="D70" t="s">
        <v>84</v>
      </c>
      <c r="E70" s="1">
        <v>-15000</v>
      </c>
      <c r="F70" s="1">
        <v>-2356.1999999999998</v>
      </c>
      <c r="G70" s="1">
        <v>-10000</v>
      </c>
      <c r="H70" s="4">
        <v>-15000</v>
      </c>
    </row>
    <row r="71" spans="1:9">
      <c r="A71" s="6" t="s">
        <v>73</v>
      </c>
      <c r="B71" s="6" t="s">
        <v>74</v>
      </c>
      <c r="C71" t="s">
        <v>85</v>
      </c>
      <c r="D71" t="s">
        <v>86</v>
      </c>
      <c r="E71" s="1">
        <v>-7500</v>
      </c>
      <c r="F71" s="1">
        <v>-767.69</v>
      </c>
      <c r="G71" s="1">
        <v>-10000</v>
      </c>
      <c r="H71" s="4">
        <v>-7500</v>
      </c>
    </row>
    <row r="72" spans="1:9">
      <c r="A72" s="6"/>
      <c r="B72" s="6"/>
      <c r="C72" t="s">
        <v>87</v>
      </c>
      <c r="D72" t="s">
        <v>88</v>
      </c>
      <c r="E72" s="1">
        <v>-49218</v>
      </c>
      <c r="F72" s="1">
        <v>0</v>
      </c>
      <c r="G72" s="1">
        <v>-10000</v>
      </c>
      <c r="H72" s="4">
        <v>-7500</v>
      </c>
    </row>
    <row r="73" spans="1:9">
      <c r="A73" s="6"/>
      <c r="B73" s="6"/>
      <c r="C73" t="s">
        <v>89</v>
      </c>
      <c r="D73" t="s">
        <v>90</v>
      </c>
      <c r="E73" s="1">
        <v>-3800</v>
      </c>
      <c r="F73" s="1">
        <v>0</v>
      </c>
      <c r="G73" s="1">
        <v>-10000</v>
      </c>
      <c r="H73" s="4">
        <v>-4000</v>
      </c>
    </row>
    <row r="74" spans="1:9">
      <c r="A74" s="6"/>
      <c r="B74" s="6"/>
      <c r="C74" t="s">
        <v>67</v>
      </c>
      <c r="D74" t="s">
        <v>68</v>
      </c>
      <c r="E74" s="1">
        <v>-45987</v>
      </c>
      <c r="F74" s="1">
        <v>-54303</v>
      </c>
      <c r="G74" s="1">
        <v>-71000</v>
      </c>
      <c r="H74" s="4">
        <v>-52000</v>
      </c>
    </row>
    <row r="75" spans="1:9">
      <c r="A75" s="6"/>
      <c r="B75" s="6"/>
      <c r="C75" s="8">
        <v>18701</v>
      </c>
      <c r="D75" t="s">
        <v>135</v>
      </c>
      <c r="E75" s="1">
        <v>0</v>
      </c>
      <c r="F75" s="1">
        <v>0</v>
      </c>
      <c r="G75" s="1">
        <v>0</v>
      </c>
      <c r="H75" s="4">
        <v>-28000</v>
      </c>
    </row>
    <row r="76" spans="1:9">
      <c r="A76" s="6"/>
      <c r="B76" s="6"/>
      <c r="C76" t="s">
        <v>69</v>
      </c>
      <c r="D76" t="s">
        <v>70</v>
      </c>
      <c r="E76" s="1">
        <v>-206</v>
      </c>
      <c r="F76" s="1">
        <v>-20</v>
      </c>
      <c r="G76" s="1">
        <v>0</v>
      </c>
      <c r="H76" s="4">
        <v>0</v>
      </c>
    </row>
    <row r="77" spans="1:9">
      <c r="A77" s="6"/>
      <c r="B77" s="6"/>
      <c r="E77" s="1"/>
      <c r="F77" s="1"/>
      <c r="G77" s="1"/>
    </row>
    <row r="78" spans="1:9">
      <c r="A78" t="s">
        <v>91</v>
      </c>
      <c r="B78" t="s">
        <v>92</v>
      </c>
      <c r="E78" s="1"/>
      <c r="F78" s="1"/>
      <c r="G78" s="1"/>
    </row>
    <row r="79" spans="1:9">
      <c r="A79" s="6" t="s">
        <v>91</v>
      </c>
      <c r="B79" s="6" t="s">
        <v>92</v>
      </c>
      <c r="C79" t="s">
        <v>33</v>
      </c>
      <c r="D79" t="s">
        <v>34</v>
      </c>
      <c r="E79" s="1">
        <v>1289</v>
      </c>
      <c r="F79" s="1">
        <v>0</v>
      </c>
      <c r="G79" s="1">
        <v>2500</v>
      </c>
      <c r="H79" s="11">
        <v>2500</v>
      </c>
    </row>
    <row r="80" spans="1:9">
      <c r="A80" s="6" t="s">
        <v>91</v>
      </c>
      <c r="B80" s="6" t="s">
        <v>92</v>
      </c>
      <c r="C80" t="s">
        <v>39</v>
      </c>
      <c r="D80" t="s">
        <v>40</v>
      </c>
      <c r="E80" s="1">
        <v>22820</v>
      </c>
      <c r="F80" s="1">
        <v>22820</v>
      </c>
      <c r="G80" s="1">
        <v>22820</v>
      </c>
      <c r="H80" s="11">
        <v>22820</v>
      </c>
    </row>
    <row r="81" spans="1:8">
      <c r="A81" s="6" t="s">
        <v>91</v>
      </c>
      <c r="B81" s="6" t="s">
        <v>92</v>
      </c>
      <c r="C81" t="s">
        <v>41</v>
      </c>
      <c r="D81" t="s">
        <v>42</v>
      </c>
      <c r="E81" s="1">
        <v>322</v>
      </c>
      <c r="F81" s="1">
        <v>0</v>
      </c>
      <c r="G81" s="1">
        <v>0</v>
      </c>
      <c r="H81" s="11">
        <v>0</v>
      </c>
    </row>
    <row r="82" spans="1:8">
      <c r="A82" s="6"/>
      <c r="B82" s="6"/>
      <c r="C82" t="s">
        <v>47</v>
      </c>
      <c r="D82" t="s">
        <v>48</v>
      </c>
      <c r="E82" s="1"/>
      <c r="F82" s="1">
        <v>2256</v>
      </c>
      <c r="G82" s="1">
        <v>0</v>
      </c>
      <c r="H82" s="11"/>
    </row>
    <row r="83" spans="1:8">
      <c r="A83" s="6" t="s">
        <v>91</v>
      </c>
      <c r="B83" s="6" t="s">
        <v>92</v>
      </c>
      <c r="C83" t="s">
        <v>55</v>
      </c>
      <c r="D83" t="s">
        <v>56</v>
      </c>
      <c r="E83" s="1">
        <v>-322</v>
      </c>
      <c r="F83" s="1">
        <v>0</v>
      </c>
      <c r="G83" s="1">
        <v>0</v>
      </c>
      <c r="H83" s="11">
        <v>0</v>
      </c>
    </row>
    <row r="84" spans="1:8">
      <c r="A84" s="6" t="s">
        <v>91</v>
      </c>
      <c r="B84" s="6" t="s">
        <v>92</v>
      </c>
      <c r="C84" t="s">
        <v>61</v>
      </c>
      <c r="D84" t="s">
        <v>62</v>
      </c>
      <c r="E84" s="1">
        <v>0</v>
      </c>
      <c r="F84" s="1">
        <v>-5000</v>
      </c>
      <c r="G84" s="1">
        <v>-5000</v>
      </c>
      <c r="H84" s="11">
        <v>-5000</v>
      </c>
    </row>
    <row r="85" spans="1:8">
      <c r="A85" s="6" t="s">
        <v>91</v>
      </c>
      <c r="B85" s="6" t="s">
        <v>92</v>
      </c>
      <c r="C85" t="s">
        <v>67</v>
      </c>
      <c r="D85" t="s">
        <v>68</v>
      </c>
      <c r="E85" s="1">
        <v>0</v>
      </c>
      <c r="F85" s="1">
        <v>0</v>
      </c>
      <c r="G85" s="1">
        <v>-2000</v>
      </c>
      <c r="H85" s="11">
        <v>-2000</v>
      </c>
    </row>
    <row r="86" spans="1:8">
      <c r="A86" s="6" t="s">
        <v>91</v>
      </c>
      <c r="B86" s="6" t="s">
        <v>92</v>
      </c>
      <c r="C86" t="s">
        <v>69</v>
      </c>
      <c r="D86" t="s">
        <v>70</v>
      </c>
      <c r="E86" s="1">
        <v>-518</v>
      </c>
      <c r="F86" s="1">
        <v>-2256</v>
      </c>
      <c r="G86" s="1">
        <v>-500</v>
      </c>
      <c r="H86" s="11">
        <v>-500</v>
      </c>
    </row>
    <row r="87" spans="1:8">
      <c r="A87" s="6" t="s">
        <v>91</v>
      </c>
      <c r="B87" s="6" t="s">
        <v>92</v>
      </c>
      <c r="C87" t="s">
        <v>71</v>
      </c>
      <c r="D87" t="s">
        <v>72</v>
      </c>
      <c r="E87" s="1">
        <v>-23591</v>
      </c>
      <c r="F87" s="1">
        <v>-17820</v>
      </c>
      <c r="G87" s="1">
        <v>-17820</v>
      </c>
      <c r="H87" s="11">
        <v>-17820</v>
      </c>
    </row>
    <row r="88" spans="1:8">
      <c r="A88" s="6"/>
      <c r="B88" s="6"/>
      <c r="E88" s="1"/>
      <c r="F88" s="1"/>
      <c r="G88" s="1"/>
    </row>
    <row r="89" spans="1:8">
      <c r="A89" t="s">
        <v>93</v>
      </c>
      <c r="B89" t="s">
        <v>94</v>
      </c>
      <c r="E89" s="1"/>
      <c r="F89" s="1"/>
      <c r="G89" s="1"/>
    </row>
    <row r="90" spans="1:8">
      <c r="D90" t="s">
        <v>113</v>
      </c>
      <c r="E90" s="1">
        <v>0</v>
      </c>
      <c r="F90" s="1">
        <v>10876.23</v>
      </c>
      <c r="G90" s="1">
        <v>0</v>
      </c>
      <c r="H90" s="4"/>
    </row>
    <row r="91" spans="1:8">
      <c r="C91" s="8">
        <v>11200</v>
      </c>
      <c r="D91" t="s">
        <v>14</v>
      </c>
      <c r="E91" s="1">
        <v>0</v>
      </c>
      <c r="F91" s="1">
        <v>328</v>
      </c>
      <c r="G91" s="1">
        <v>0</v>
      </c>
      <c r="H91" s="4"/>
    </row>
    <row r="92" spans="1:8">
      <c r="C92" t="s">
        <v>15</v>
      </c>
      <c r="D92" t="s">
        <v>16</v>
      </c>
      <c r="E92" s="1">
        <v>0</v>
      </c>
      <c r="F92" s="1">
        <v>470.38</v>
      </c>
      <c r="G92" s="1">
        <v>0</v>
      </c>
      <c r="H92" s="4"/>
    </row>
    <row r="93" spans="1:8">
      <c r="C93" t="s">
        <v>23</v>
      </c>
      <c r="D93" t="s">
        <v>24</v>
      </c>
      <c r="E93" s="1">
        <v>2</v>
      </c>
      <c r="F93" s="1">
        <v>36.03</v>
      </c>
      <c r="G93" s="1">
        <v>0</v>
      </c>
      <c r="H93" s="4"/>
    </row>
    <row r="94" spans="1:8">
      <c r="C94" t="s">
        <v>25</v>
      </c>
      <c r="D94" t="s">
        <v>26</v>
      </c>
      <c r="E94" s="1">
        <v>0</v>
      </c>
      <c r="F94" s="1">
        <v>3486</v>
      </c>
      <c r="G94" s="1">
        <v>0</v>
      </c>
      <c r="H94" s="4"/>
    </row>
    <row r="95" spans="1:8">
      <c r="C95" t="s">
        <v>31</v>
      </c>
      <c r="D95" t="s">
        <v>32</v>
      </c>
      <c r="E95" s="1">
        <v>0</v>
      </c>
      <c r="F95" s="1">
        <v>2472</v>
      </c>
      <c r="G95" s="1">
        <v>0</v>
      </c>
      <c r="H95" s="4"/>
    </row>
    <row r="96" spans="1:8">
      <c r="C96" t="s">
        <v>37</v>
      </c>
      <c r="D96" t="s">
        <v>38</v>
      </c>
      <c r="E96" s="1">
        <v>0</v>
      </c>
      <c r="F96" s="1">
        <v>25000</v>
      </c>
      <c r="G96" s="1">
        <v>0</v>
      </c>
      <c r="H96" s="4"/>
    </row>
    <row r="97" spans="1:9">
      <c r="A97" s="6" t="s">
        <v>93</v>
      </c>
      <c r="B97" s="6" t="s">
        <v>94</v>
      </c>
      <c r="C97" t="s">
        <v>95</v>
      </c>
      <c r="D97" t="s">
        <v>96</v>
      </c>
      <c r="E97" s="1">
        <v>12000</v>
      </c>
      <c r="F97" s="1">
        <v>0</v>
      </c>
      <c r="G97" s="1">
        <v>12000</v>
      </c>
      <c r="H97" s="4">
        <v>2000</v>
      </c>
      <c r="I97" t="s">
        <v>139</v>
      </c>
    </row>
    <row r="98" spans="1:9">
      <c r="A98" s="6" t="s">
        <v>93</v>
      </c>
      <c r="B98" s="6" t="s">
        <v>94</v>
      </c>
      <c r="C98" t="s">
        <v>97</v>
      </c>
      <c r="D98" t="s">
        <v>98</v>
      </c>
      <c r="E98" s="1">
        <v>10500</v>
      </c>
      <c r="F98" s="1">
        <v>11688</v>
      </c>
      <c r="G98" s="1">
        <v>10500</v>
      </c>
      <c r="H98" s="4">
        <v>7000</v>
      </c>
      <c r="I98" t="s">
        <v>140</v>
      </c>
    </row>
    <row r="99" spans="1:9">
      <c r="A99" s="6"/>
      <c r="B99" s="6"/>
      <c r="C99" s="8">
        <v>15400</v>
      </c>
      <c r="D99" t="s">
        <v>48</v>
      </c>
      <c r="E99" s="1">
        <v>80062</v>
      </c>
      <c r="F99" s="1">
        <v>6089.57</v>
      </c>
      <c r="G99" s="1">
        <v>0</v>
      </c>
      <c r="H99" s="4"/>
    </row>
    <row r="100" spans="1:9">
      <c r="A100" s="6"/>
      <c r="B100" s="6"/>
      <c r="C100" s="8">
        <v>16100</v>
      </c>
      <c r="D100" t="s">
        <v>114</v>
      </c>
      <c r="E100" s="1">
        <v>0</v>
      </c>
      <c r="F100" s="1">
        <v>-6619</v>
      </c>
      <c r="G100" s="1">
        <v>0</v>
      </c>
      <c r="H100" s="4"/>
    </row>
    <row r="101" spans="1:9">
      <c r="A101" s="6"/>
      <c r="B101" s="6"/>
      <c r="C101" t="s">
        <v>103</v>
      </c>
      <c r="D101" t="s">
        <v>104</v>
      </c>
      <c r="E101" s="1">
        <v>0</v>
      </c>
      <c r="F101" s="1">
        <v>-10400.48</v>
      </c>
      <c r="G101" s="1">
        <v>0</v>
      </c>
      <c r="H101" s="4"/>
    </row>
    <row r="102" spans="1:9">
      <c r="A102" s="6"/>
      <c r="B102" s="6"/>
      <c r="C102" s="8">
        <v>17400</v>
      </c>
      <c r="D102" t="s">
        <v>117</v>
      </c>
      <c r="E102" s="1">
        <v>-76516</v>
      </c>
      <c r="F102" s="1">
        <v>0</v>
      </c>
      <c r="G102" s="1">
        <v>0</v>
      </c>
      <c r="H102" s="4"/>
    </row>
    <row r="103" spans="1:9">
      <c r="A103" s="6"/>
      <c r="B103" s="6"/>
      <c r="C103" s="8">
        <v>18500</v>
      </c>
      <c r="D103" t="s">
        <v>82</v>
      </c>
      <c r="E103" s="1">
        <v>0</v>
      </c>
      <c r="F103" s="1">
        <v>-5825.73</v>
      </c>
      <c r="G103" s="1">
        <v>0</v>
      </c>
      <c r="H103" s="4"/>
    </row>
    <row r="104" spans="1:9">
      <c r="A104" s="6"/>
      <c r="B104" s="6"/>
      <c r="C104" s="8">
        <v>18501</v>
      </c>
      <c r="D104" t="s">
        <v>84</v>
      </c>
      <c r="E104" s="1">
        <v>0</v>
      </c>
      <c r="F104" s="1">
        <v>-539</v>
      </c>
      <c r="G104" s="1">
        <v>0</v>
      </c>
      <c r="H104" s="4"/>
    </row>
    <row r="105" spans="1:9">
      <c r="A105" s="6" t="s">
        <v>93</v>
      </c>
      <c r="B105" s="6" t="s">
        <v>94</v>
      </c>
      <c r="C105" t="s">
        <v>63</v>
      </c>
      <c r="D105" t="s">
        <v>64</v>
      </c>
      <c r="E105" s="1">
        <v>-3427</v>
      </c>
      <c r="F105" s="1">
        <v>0</v>
      </c>
      <c r="G105" s="1">
        <v>0</v>
      </c>
      <c r="H105" s="4"/>
    </row>
    <row r="106" spans="1:9">
      <c r="A106" s="6"/>
      <c r="B106" s="6"/>
      <c r="C106" s="8">
        <v>18700</v>
      </c>
      <c r="D106" t="s">
        <v>115</v>
      </c>
      <c r="E106" s="1">
        <v>0</v>
      </c>
      <c r="F106" s="1">
        <v>-1777</v>
      </c>
      <c r="G106" s="1">
        <v>0</v>
      </c>
      <c r="H106" s="4"/>
    </row>
    <row r="107" spans="1:9">
      <c r="A107" s="6"/>
      <c r="B107" s="6"/>
      <c r="C107" s="8">
        <v>19000</v>
      </c>
      <c r="D107" t="s">
        <v>70</v>
      </c>
      <c r="E107" s="1">
        <v>-121</v>
      </c>
      <c r="F107" s="1">
        <v>-1285</v>
      </c>
      <c r="G107" s="1">
        <v>0</v>
      </c>
      <c r="H107" s="4"/>
    </row>
    <row r="108" spans="1:9">
      <c r="A108" s="6" t="s">
        <v>93</v>
      </c>
      <c r="B108" s="6" t="s">
        <v>94</v>
      </c>
      <c r="C108" t="s">
        <v>71</v>
      </c>
      <c r="D108" t="s">
        <v>72</v>
      </c>
      <c r="E108" s="1">
        <v>-22500</v>
      </c>
      <c r="F108" s="1">
        <v>-34000</v>
      </c>
      <c r="G108" s="1">
        <v>-22500</v>
      </c>
      <c r="H108" s="4">
        <v>-9000</v>
      </c>
    </row>
    <row r="109" spans="1:9">
      <c r="A109" s="6"/>
      <c r="B109" s="6"/>
      <c r="E109" s="1"/>
      <c r="F109" s="1"/>
      <c r="G109" s="1"/>
    </row>
    <row r="110" spans="1:9">
      <c r="A110" t="s">
        <v>99</v>
      </c>
      <c r="B110" t="s">
        <v>100</v>
      </c>
      <c r="E110" s="1"/>
      <c r="F110" s="1"/>
      <c r="G110" s="1"/>
    </row>
    <row r="111" spans="1:9">
      <c r="A111" s="7" t="s">
        <v>99</v>
      </c>
      <c r="B111" s="7" t="s">
        <v>100</v>
      </c>
      <c r="C111" t="s">
        <v>5</v>
      </c>
      <c r="D111" t="s">
        <v>6</v>
      </c>
      <c r="E111" s="1">
        <v>77</v>
      </c>
      <c r="F111" s="1">
        <v>0</v>
      </c>
      <c r="G111" s="1">
        <v>0</v>
      </c>
      <c r="H111" s="4">
        <v>0</v>
      </c>
    </row>
    <row r="112" spans="1:9">
      <c r="A112" s="7" t="s">
        <v>99</v>
      </c>
      <c r="B112" s="7" t="s">
        <v>100</v>
      </c>
      <c r="C112" t="s">
        <v>15</v>
      </c>
      <c r="D112" t="s">
        <v>16</v>
      </c>
      <c r="E112" s="1">
        <v>889</v>
      </c>
      <c r="F112" s="1">
        <v>0</v>
      </c>
      <c r="G112" s="1">
        <v>0</v>
      </c>
      <c r="H112" s="4">
        <v>0</v>
      </c>
    </row>
    <row r="113" spans="1:8">
      <c r="A113" s="7" t="s">
        <v>99</v>
      </c>
      <c r="B113" s="7" t="s">
        <v>100</v>
      </c>
      <c r="C113" t="s">
        <v>19</v>
      </c>
      <c r="D113" t="s">
        <v>20</v>
      </c>
      <c r="E113" s="1">
        <v>0</v>
      </c>
      <c r="F113" s="1">
        <v>0</v>
      </c>
      <c r="G113" s="1">
        <v>7250</v>
      </c>
      <c r="H113" s="4">
        <v>10250</v>
      </c>
    </row>
    <row r="114" spans="1:8">
      <c r="A114" s="7" t="s">
        <v>99</v>
      </c>
      <c r="B114" s="7" t="s">
        <v>100</v>
      </c>
      <c r="C114" t="s">
        <v>23</v>
      </c>
      <c r="D114" t="s">
        <v>24</v>
      </c>
      <c r="E114" s="1">
        <v>361</v>
      </c>
      <c r="F114" s="1">
        <v>0</v>
      </c>
      <c r="G114" s="1">
        <v>0</v>
      </c>
      <c r="H114" s="4">
        <v>0</v>
      </c>
    </row>
    <row r="115" spans="1:8">
      <c r="A115" s="7" t="s">
        <v>99</v>
      </c>
      <c r="B115" s="7" t="s">
        <v>100</v>
      </c>
      <c r="C115" t="s">
        <v>25</v>
      </c>
      <c r="D115" t="s">
        <v>26</v>
      </c>
      <c r="E115" s="1">
        <v>6066</v>
      </c>
      <c r="F115" s="1">
        <v>0</v>
      </c>
      <c r="G115" s="1">
        <v>12000</v>
      </c>
      <c r="H115" s="4">
        <v>11000</v>
      </c>
    </row>
    <row r="116" spans="1:8">
      <c r="A116" s="7" t="s">
        <v>99</v>
      </c>
      <c r="B116" s="7" t="s">
        <v>100</v>
      </c>
      <c r="C116" t="s">
        <v>27</v>
      </c>
      <c r="D116" t="s">
        <v>28</v>
      </c>
      <c r="E116" s="1">
        <v>3000</v>
      </c>
      <c r="F116" s="1">
        <v>0</v>
      </c>
      <c r="G116" s="1">
        <v>9500</v>
      </c>
      <c r="H116" s="4">
        <v>9500</v>
      </c>
    </row>
    <row r="117" spans="1:8">
      <c r="A117" s="7" t="s">
        <v>99</v>
      </c>
      <c r="B117" s="7" t="s">
        <v>100</v>
      </c>
      <c r="C117" t="s">
        <v>101</v>
      </c>
      <c r="D117" t="s">
        <v>102</v>
      </c>
      <c r="E117" s="1">
        <v>0</v>
      </c>
      <c r="F117" s="1">
        <v>0</v>
      </c>
      <c r="G117" s="1">
        <v>4000</v>
      </c>
      <c r="H117" s="4">
        <v>0</v>
      </c>
    </row>
    <row r="118" spans="1:8">
      <c r="A118" s="7" t="s">
        <v>99</v>
      </c>
      <c r="B118" s="7" t="s">
        <v>100</v>
      </c>
      <c r="C118" t="s">
        <v>33</v>
      </c>
      <c r="D118" t="s">
        <v>34</v>
      </c>
      <c r="E118" s="1">
        <v>799</v>
      </c>
      <c r="F118" s="1">
        <v>0</v>
      </c>
      <c r="G118" s="1">
        <v>0</v>
      </c>
      <c r="H118" s="4">
        <v>0</v>
      </c>
    </row>
    <row r="119" spans="1:8">
      <c r="A119" s="7" t="s">
        <v>99</v>
      </c>
      <c r="B119" s="7" t="s">
        <v>100</v>
      </c>
      <c r="C119" t="s">
        <v>37</v>
      </c>
      <c r="D119" t="s">
        <v>38</v>
      </c>
      <c r="E119" s="1">
        <v>72414</v>
      </c>
      <c r="F119" s="1">
        <v>0</v>
      </c>
      <c r="G119" s="1">
        <v>70000</v>
      </c>
      <c r="H119" s="4">
        <v>117000</v>
      </c>
    </row>
    <row r="120" spans="1:8">
      <c r="A120" s="7" t="s">
        <v>99</v>
      </c>
      <c r="B120" s="7" t="s">
        <v>100</v>
      </c>
      <c r="C120" t="s">
        <v>41</v>
      </c>
      <c r="D120" t="s">
        <v>42</v>
      </c>
      <c r="E120" s="1">
        <v>2466</v>
      </c>
      <c r="F120" s="1">
        <v>0</v>
      </c>
      <c r="G120" s="1">
        <v>0</v>
      </c>
      <c r="H120" s="4">
        <v>0</v>
      </c>
    </row>
    <row r="121" spans="1:8">
      <c r="A121" s="7"/>
      <c r="B121" s="7"/>
      <c r="C121" s="8">
        <v>15800</v>
      </c>
      <c r="D121" t="s">
        <v>130</v>
      </c>
      <c r="E121" s="1">
        <v>18216</v>
      </c>
      <c r="F121" s="1">
        <v>0</v>
      </c>
      <c r="G121" s="1"/>
      <c r="H121" s="4">
        <v>0</v>
      </c>
    </row>
    <row r="122" spans="1:8">
      <c r="A122" s="7" t="s">
        <v>99</v>
      </c>
      <c r="B122" s="7" t="s">
        <v>100</v>
      </c>
      <c r="C122" t="s">
        <v>103</v>
      </c>
      <c r="D122" t="s">
        <v>104</v>
      </c>
      <c r="E122" s="1">
        <v>-39300</v>
      </c>
      <c r="F122" s="1">
        <v>0</v>
      </c>
      <c r="G122" s="1">
        <v>-53500</v>
      </c>
      <c r="H122" s="4">
        <v>-59000</v>
      </c>
    </row>
    <row r="123" spans="1:8">
      <c r="A123" s="7" t="s">
        <v>99</v>
      </c>
      <c r="B123" s="7" t="s">
        <v>100</v>
      </c>
      <c r="C123" t="s">
        <v>55</v>
      </c>
      <c r="D123" t="s">
        <v>56</v>
      </c>
      <c r="E123" s="1">
        <v>-2466</v>
      </c>
      <c r="F123" s="1">
        <v>0</v>
      </c>
      <c r="G123" s="1">
        <v>0</v>
      </c>
      <c r="H123" s="4">
        <v>0</v>
      </c>
    </row>
    <row r="124" spans="1:8">
      <c r="A124" s="7" t="s">
        <v>99</v>
      </c>
      <c r="B124" s="7" t="s">
        <v>100</v>
      </c>
      <c r="C124" t="s">
        <v>105</v>
      </c>
      <c r="D124" t="s">
        <v>106</v>
      </c>
      <c r="E124" s="1">
        <v>-1422</v>
      </c>
      <c r="F124" s="1">
        <v>0</v>
      </c>
      <c r="G124" s="1">
        <v>0</v>
      </c>
      <c r="H124" s="4">
        <v>0</v>
      </c>
    </row>
    <row r="125" spans="1:8">
      <c r="A125" s="7" t="s">
        <v>99</v>
      </c>
      <c r="B125" s="7" t="s">
        <v>100</v>
      </c>
      <c r="C125" t="s">
        <v>107</v>
      </c>
      <c r="D125" t="s">
        <v>96</v>
      </c>
      <c r="E125" s="1">
        <v>-12000</v>
      </c>
      <c r="F125" s="1">
        <v>0</v>
      </c>
      <c r="G125" s="1">
        <v>-12000</v>
      </c>
      <c r="H125" s="4">
        <v>-53750</v>
      </c>
    </row>
    <row r="126" spans="1:8">
      <c r="A126" s="7"/>
      <c r="B126" s="7"/>
      <c r="C126" s="8">
        <v>18000</v>
      </c>
      <c r="D126" t="s">
        <v>138</v>
      </c>
      <c r="E126" s="1"/>
      <c r="F126" s="1"/>
      <c r="G126" s="1"/>
      <c r="H126" s="4">
        <v>-35000</v>
      </c>
    </row>
    <row r="127" spans="1:8">
      <c r="A127" s="7"/>
      <c r="B127" s="7"/>
      <c r="C127" s="8">
        <v>18700</v>
      </c>
      <c r="D127" t="s">
        <v>115</v>
      </c>
      <c r="E127" s="1">
        <v>-11850</v>
      </c>
      <c r="F127" s="1">
        <v>0</v>
      </c>
      <c r="G127" s="1"/>
      <c r="H127" s="4">
        <v>0</v>
      </c>
    </row>
    <row r="128" spans="1:8">
      <c r="A128" s="7" t="s">
        <v>99</v>
      </c>
      <c r="B128" s="7" t="s">
        <v>100</v>
      </c>
      <c r="C128" t="s">
        <v>71</v>
      </c>
      <c r="D128" t="s">
        <v>72</v>
      </c>
      <c r="E128" s="1">
        <v>-37250</v>
      </c>
      <c r="F128" s="1">
        <v>0</v>
      </c>
      <c r="G128" s="1">
        <v>-37250</v>
      </c>
      <c r="H128" s="4">
        <v>0</v>
      </c>
    </row>
    <row r="129" spans="1:7">
      <c r="A129" s="5"/>
      <c r="B129" s="5"/>
      <c r="G129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0" workbookViewId="0">
      <selection activeCell="H16" sqref="H16"/>
    </sheetView>
  </sheetViews>
  <sheetFormatPr baseColWidth="10" defaultRowHeight="15"/>
  <cols>
    <col min="1" max="1" width="6" customWidth="1"/>
    <col min="2" max="2" width="7.28515625" customWidth="1"/>
    <col min="3" max="3" width="9.7109375" customWidth="1"/>
    <col min="4" max="4" width="44.5703125" customWidth="1"/>
    <col min="9" max="9" width="28.28515625" customWidth="1"/>
  </cols>
  <sheetData>
    <row r="1" spans="1:9">
      <c r="E1" s="1">
        <f>SUM(E4:E63)</f>
        <v>0</v>
      </c>
      <c r="F1" s="1">
        <f t="shared" ref="F1:H1" si="0">SUM(F4:F63)</f>
        <v>0</v>
      </c>
      <c r="G1" s="1">
        <f t="shared" si="0"/>
        <v>0</v>
      </c>
      <c r="H1" s="9">
        <f t="shared" si="0"/>
        <v>0</v>
      </c>
    </row>
    <row r="2" spans="1:9" ht="30">
      <c r="A2" s="2" t="s">
        <v>0</v>
      </c>
      <c r="B2" s="2" t="s">
        <v>1</v>
      </c>
      <c r="C2" s="2" t="s">
        <v>2</v>
      </c>
      <c r="D2" s="2" t="s">
        <v>1</v>
      </c>
      <c r="E2" s="3" t="s">
        <v>108</v>
      </c>
      <c r="F2" s="3" t="s">
        <v>110</v>
      </c>
      <c r="G2" s="3" t="s">
        <v>109</v>
      </c>
      <c r="H2" s="3" t="s">
        <v>111</v>
      </c>
      <c r="I2" s="3" t="s">
        <v>112</v>
      </c>
    </row>
    <row r="3" spans="1:9">
      <c r="A3" t="s">
        <v>3</v>
      </c>
      <c r="B3" t="s">
        <v>4</v>
      </c>
    </row>
    <row r="4" spans="1:9">
      <c r="A4" s="5"/>
      <c r="B4" s="5"/>
      <c r="C4" t="s">
        <v>5</v>
      </c>
      <c r="D4" t="s">
        <v>6</v>
      </c>
      <c r="E4" s="1">
        <v>-77</v>
      </c>
      <c r="F4" s="1"/>
      <c r="G4" s="1">
        <v>0</v>
      </c>
    </row>
    <row r="5" spans="1:9">
      <c r="A5" s="7" t="s">
        <v>3</v>
      </c>
      <c r="B5" s="7" t="s">
        <v>4</v>
      </c>
      <c r="C5" t="s">
        <v>7</v>
      </c>
      <c r="D5" t="s">
        <v>8</v>
      </c>
      <c r="E5" s="1">
        <v>0</v>
      </c>
      <c r="F5" s="1"/>
      <c r="G5" s="1">
        <v>1000</v>
      </c>
      <c r="H5" s="11">
        <v>1000</v>
      </c>
    </row>
    <row r="6" spans="1:9">
      <c r="A6" s="7" t="s">
        <v>3</v>
      </c>
      <c r="B6" s="7" t="s">
        <v>4</v>
      </c>
      <c r="C6" t="s">
        <v>9</v>
      </c>
      <c r="D6" t="s">
        <v>10</v>
      </c>
      <c r="E6" s="1">
        <v>344</v>
      </c>
      <c r="F6" s="1"/>
      <c r="G6" s="1">
        <v>0</v>
      </c>
      <c r="H6" s="11">
        <v>0</v>
      </c>
    </row>
    <row r="7" spans="1:9">
      <c r="A7" s="7" t="s">
        <v>3</v>
      </c>
      <c r="B7" s="7" t="s">
        <v>4</v>
      </c>
      <c r="C7" t="s">
        <v>11</v>
      </c>
      <c r="D7" t="s">
        <v>12</v>
      </c>
      <c r="E7" s="1">
        <v>0</v>
      </c>
      <c r="F7" s="1">
        <v>2953</v>
      </c>
      <c r="G7" s="1">
        <v>10000</v>
      </c>
      <c r="H7" s="11">
        <v>10000</v>
      </c>
    </row>
    <row r="8" spans="1:9">
      <c r="A8" s="7" t="s">
        <v>3</v>
      </c>
      <c r="B8" s="7" t="s">
        <v>4</v>
      </c>
      <c r="C8" t="s">
        <v>13</v>
      </c>
      <c r="D8" t="s">
        <v>14</v>
      </c>
      <c r="E8" s="1">
        <v>1022</v>
      </c>
      <c r="F8" s="1">
        <v>1563.6</v>
      </c>
      <c r="G8" s="1">
        <v>3000</v>
      </c>
      <c r="H8" s="11">
        <v>3000</v>
      </c>
    </row>
    <row r="9" spans="1:9">
      <c r="A9" s="7" t="s">
        <v>3</v>
      </c>
      <c r="B9" s="7" t="s">
        <v>4</v>
      </c>
      <c r="C9" t="s">
        <v>15</v>
      </c>
      <c r="D9" t="s">
        <v>16</v>
      </c>
      <c r="E9" s="1">
        <v>5739</v>
      </c>
      <c r="F9" s="1">
        <v>7562.37</v>
      </c>
      <c r="G9" s="1">
        <v>4000</v>
      </c>
      <c r="H9" s="11">
        <v>4000</v>
      </c>
    </row>
    <row r="10" spans="1:9">
      <c r="A10" s="7" t="s">
        <v>3</v>
      </c>
      <c r="B10" s="7" t="s">
        <v>4</v>
      </c>
      <c r="C10" t="s">
        <v>17</v>
      </c>
      <c r="D10" t="s">
        <v>18</v>
      </c>
      <c r="E10" s="1">
        <v>4337</v>
      </c>
      <c r="F10" s="1"/>
      <c r="G10" s="1">
        <v>4000</v>
      </c>
      <c r="H10" s="11">
        <v>4000</v>
      </c>
    </row>
    <row r="11" spans="1:9">
      <c r="A11" s="7" t="s">
        <v>3</v>
      </c>
      <c r="B11" s="7" t="s">
        <v>4</v>
      </c>
      <c r="C11" t="s">
        <v>19</v>
      </c>
      <c r="D11" t="s">
        <v>20</v>
      </c>
      <c r="E11" s="1">
        <v>2417</v>
      </c>
      <c r="F11" s="1">
        <v>1200</v>
      </c>
      <c r="G11" s="1">
        <v>1000</v>
      </c>
      <c r="H11" s="11">
        <v>1000</v>
      </c>
    </row>
    <row r="12" spans="1:9">
      <c r="A12" s="7" t="s">
        <v>3</v>
      </c>
      <c r="B12" s="7" t="s">
        <v>4</v>
      </c>
      <c r="C12" t="s">
        <v>21</v>
      </c>
      <c r="D12" t="s">
        <v>22</v>
      </c>
      <c r="E12" s="1">
        <v>105</v>
      </c>
      <c r="F12" s="1">
        <v>2192.5</v>
      </c>
      <c r="G12" s="1">
        <v>2000</v>
      </c>
      <c r="H12" s="11">
        <v>2000</v>
      </c>
    </row>
    <row r="13" spans="1:9">
      <c r="A13" s="7" t="s">
        <v>3</v>
      </c>
      <c r="B13" s="7" t="s">
        <v>4</v>
      </c>
      <c r="C13" t="s">
        <v>23</v>
      </c>
      <c r="D13" t="s">
        <v>24</v>
      </c>
      <c r="E13" s="1">
        <v>2231</v>
      </c>
      <c r="F13" s="1">
        <v>1341.47</v>
      </c>
      <c r="G13" s="1">
        <v>0</v>
      </c>
      <c r="H13" s="11">
        <v>0</v>
      </c>
    </row>
    <row r="14" spans="1:9">
      <c r="A14" s="7" t="s">
        <v>3</v>
      </c>
      <c r="B14" s="7" t="s">
        <v>4</v>
      </c>
      <c r="C14" t="s">
        <v>25</v>
      </c>
      <c r="D14" t="s">
        <v>26</v>
      </c>
      <c r="E14" s="1">
        <v>970</v>
      </c>
      <c r="F14" s="1">
        <v>19457.48</v>
      </c>
      <c r="G14" s="1">
        <v>3000</v>
      </c>
      <c r="H14" s="11">
        <v>3000</v>
      </c>
    </row>
    <row r="15" spans="1:9">
      <c r="A15" s="7" t="s">
        <v>3</v>
      </c>
      <c r="B15" s="7" t="s">
        <v>4</v>
      </c>
      <c r="C15" t="s">
        <v>27</v>
      </c>
      <c r="D15" t="s">
        <v>28</v>
      </c>
      <c r="E15" s="1">
        <v>23362</v>
      </c>
      <c r="F15" s="1"/>
      <c r="G15" s="1">
        <v>0</v>
      </c>
      <c r="H15" s="11">
        <v>0</v>
      </c>
    </row>
    <row r="16" spans="1:9">
      <c r="A16" s="7" t="s">
        <v>3</v>
      </c>
      <c r="B16" s="7" t="s">
        <v>4</v>
      </c>
      <c r="C16" t="s">
        <v>29</v>
      </c>
      <c r="D16" t="s">
        <v>30</v>
      </c>
      <c r="E16" s="1">
        <v>0</v>
      </c>
      <c r="F16" s="1">
        <v>370</v>
      </c>
      <c r="G16" s="1">
        <v>1000</v>
      </c>
      <c r="H16" s="11">
        <v>1000</v>
      </c>
    </row>
    <row r="17" spans="1:9">
      <c r="A17" s="7" t="s">
        <v>3</v>
      </c>
      <c r="B17" s="7" t="s">
        <v>4</v>
      </c>
      <c r="C17" t="s">
        <v>31</v>
      </c>
      <c r="D17" t="s">
        <v>32</v>
      </c>
      <c r="E17" s="1">
        <v>40</v>
      </c>
      <c r="F17" s="1"/>
      <c r="G17" s="1">
        <v>0</v>
      </c>
      <c r="H17" s="11">
        <v>0</v>
      </c>
    </row>
    <row r="18" spans="1:9">
      <c r="A18" s="7" t="s">
        <v>3</v>
      </c>
      <c r="B18" s="7" t="s">
        <v>4</v>
      </c>
      <c r="C18" t="s">
        <v>33</v>
      </c>
      <c r="D18" t="s">
        <v>34</v>
      </c>
      <c r="E18" s="1">
        <v>11038</v>
      </c>
      <c r="F18" s="1">
        <v>458</v>
      </c>
      <c r="G18" s="1">
        <v>3000</v>
      </c>
      <c r="H18" s="11">
        <v>3000</v>
      </c>
    </row>
    <row r="19" spans="1:9">
      <c r="A19" s="7"/>
      <c r="B19" s="7"/>
      <c r="C19" s="8">
        <v>12300</v>
      </c>
      <c r="D19" t="s">
        <v>127</v>
      </c>
      <c r="E19" s="1">
        <v>3045</v>
      </c>
      <c r="F19" s="1">
        <v>0</v>
      </c>
      <c r="G19" s="1">
        <v>0</v>
      </c>
      <c r="H19" s="11">
        <v>0</v>
      </c>
    </row>
    <row r="20" spans="1:9">
      <c r="A20" s="7" t="s">
        <v>3</v>
      </c>
      <c r="B20" s="7" t="s">
        <v>4</v>
      </c>
      <c r="C20" t="s">
        <v>35</v>
      </c>
      <c r="D20" t="s">
        <v>36</v>
      </c>
      <c r="E20" s="1">
        <v>10000</v>
      </c>
      <c r="F20" s="1">
        <v>6250</v>
      </c>
      <c r="G20" s="1">
        <v>6000</v>
      </c>
      <c r="H20" s="11">
        <v>0</v>
      </c>
      <c r="I20" t="s">
        <v>126</v>
      </c>
    </row>
    <row r="21" spans="1:9">
      <c r="A21" s="7" t="s">
        <v>3</v>
      </c>
      <c r="B21" s="7" t="s">
        <v>4</v>
      </c>
      <c r="C21" t="s">
        <v>37</v>
      </c>
      <c r="D21" t="s">
        <v>38</v>
      </c>
      <c r="E21" s="1">
        <v>32000</v>
      </c>
      <c r="F21" s="1">
        <v>124118</v>
      </c>
      <c r="G21" s="1">
        <v>10000</v>
      </c>
      <c r="H21" s="11">
        <v>10000</v>
      </c>
      <c r="I21" t="s">
        <v>122</v>
      </c>
    </row>
    <row r="22" spans="1:9">
      <c r="A22" s="7" t="s">
        <v>3</v>
      </c>
      <c r="B22" s="7" t="s">
        <v>4</v>
      </c>
      <c r="C22" t="s">
        <v>39</v>
      </c>
      <c r="D22" t="s">
        <v>40</v>
      </c>
      <c r="E22" s="1">
        <v>438</v>
      </c>
      <c r="F22" s="1">
        <v>434</v>
      </c>
      <c r="G22" s="1">
        <v>15000</v>
      </c>
      <c r="H22" s="11">
        <v>11000</v>
      </c>
      <c r="I22" t="s">
        <v>123</v>
      </c>
    </row>
    <row r="23" spans="1:9">
      <c r="A23" s="7"/>
      <c r="B23" s="7"/>
      <c r="C23" s="8">
        <v>13800</v>
      </c>
      <c r="D23" t="s">
        <v>96</v>
      </c>
      <c r="E23" s="1">
        <v>15000</v>
      </c>
      <c r="F23" s="1"/>
      <c r="G23" s="1"/>
      <c r="H23" s="11">
        <v>10000</v>
      </c>
      <c r="I23" t="s">
        <v>121</v>
      </c>
    </row>
    <row r="24" spans="1:9">
      <c r="A24" s="7" t="s">
        <v>3</v>
      </c>
      <c r="B24" s="7" t="s">
        <v>4</v>
      </c>
      <c r="C24" t="s">
        <v>41</v>
      </c>
      <c r="D24" t="s">
        <v>42</v>
      </c>
      <c r="E24" s="1">
        <v>18305</v>
      </c>
      <c r="F24" s="1"/>
      <c r="G24" s="1">
        <v>0</v>
      </c>
      <c r="H24" s="11">
        <v>0</v>
      </c>
    </row>
    <row r="25" spans="1:9">
      <c r="A25" s="7"/>
      <c r="B25" s="7"/>
      <c r="C25" s="8">
        <v>14400</v>
      </c>
      <c r="D25" t="s">
        <v>116</v>
      </c>
      <c r="E25" s="1"/>
      <c r="F25" s="1">
        <v>6000</v>
      </c>
      <c r="G25" s="1"/>
      <c r="H25" s="11"/>
    </row>
    <row r="26" spans="1:9">
      <c r="A26" s="7" t="s">
        <v>3</v>
      </c>
      <c r="B26" s="7" t="s">
        <v>4</v>
      </c>
      <c r="C26" t="s">
        <v>43</v>
      </c>
      <c r="D26" t="s">
        <v>44</v>
      </c>
      <c r="E26" s="1">
        <v>187769</v>
      </c>
      <c r="F26" s="1">
        <v>176058.78</v>
      </c>
      <c r="G26" s="1">
        <v>120000</v>
      </c>
      <c r="H26" s="11">
        <v>120000</v>
      </c>
    </row>
    <row r="27" spans="1:9">
      <c r="A27" s="7" t="s">
        <v>3</v>
      </c>
      <c r="B27" s="7" t="s">
        <v>4</v>
      </c>
      <c r="C27" t="s">
        <v>45</v>
      </c>
      <c r="D27" t="s">
        <v>46</v>
      </c>
      <c r="E27" s="1">
        <v>0</v>
      </c>
      <c r="F27" s="1"/>
      <c r="G27" s="1">
        <v>20000</v>
      </c>
      <c r="H27" s="11">
        <v>20000</v>
      </c>
      <c r="I27" t="s">
        <v>124</v>
      </c>
    </row>
    <row r="28" spans="1:9">
      <c r="A28" s="7" t="s">
        <v>3</v>
      </c>
      <c r="B28" s="7" t="s">
        <v>4</v>
      </c>
      <c r="C28" t="s">
        <v>47</v>
      </c>
      <c r="D28" t="s">
        <v>48</v>
      </c>
      <c r="E28" s="1">
        <v>36993</v>
      </c>
      <c r="F28" s="1">
        <v>103991.56</v>
      </c>
      <c r="G28" s="1">
        <v>0</v>
      </c>
      <c r="H28" s="11">
        <v>0</v>
      </c>
    </row>
    <row r="29" spans="1:9">
      <c r="A29" s="7" t="s">
        <v>3</v>
      </c>
      <c r="B29" s="7" t="s">
        <v>4</v>
      </c>
      <c r="C29" t="s">
        <v>49</v>
      </c>
      <c r="D29" t="s">
        <v>50</v>
      </c>
      <c r="E29" s="1">
        <v>4347</v>
      </c>
      <c r="F29" s="1">
        <v>8752.9699999999993</v>
      </c>
      <c r="G29" s="1">
        <v>9000</v>
      </c>
      <c r="H29" s="11">
        <v>9000</v>
      </c>
      <c r="I29" t="s">
        <v>125</v>
      </c>
    </row>
    <row r="30" spans="1:9">
      <c r="A30" s="7"/>
      <c r="B30" s="7"/>
      <c r="C30" s="8">
        <v>15800</v>
      </c>
      <c r="D30" t="s">
        <v>128</v>
      </c>
      <c r="E30" s="1">
        <v>46231</v>
      </c>
      <c r="F30" s="1">
        <v>36593.440000000002</v>
      </c>
      <c r="G30" s="1"/>
      <c r="H30" s="11"/>
    </row>
    <row r="31" spans="1:9">
      <c r="A31" s="7"/>
      <c r="B31" s="7"/>
      <c r="C31" t="s">
        <v>103</v>
      </c>
      <c r="D31" t="s">
        <v>104</v>
      </c>
      <c r="E31" s="1"/>
      <c r="F31" s="1">
        <v>-65300</v>
      </c>
      <c r="G31" s="1"/>
      <c r="H31" s="11"/>
    </row>
    <row r="32" spans="1:9">
      <c r="A32" s="7" t="s">
        <v>3</v>
      </c>
      <c r="B32" s="7" t="s">
        <v>4</v>
      </c>
      <c r="C32" t="s">
        <v>51</v>
      </c>
      <c r="D32" t="s">
        <v>52</v>
      </c>
      <c r="E32" s="1">
        <v>-4200</v>
      </c>
      <c r="F32" s="1">
        <v>-800</v>
      </c>
      <c r="G32" s="1">
        <v>0</v>
      </c>
      <c r="H32" s="11">
        <v>0</v>
      </c>
    </row>
    <row r="33" spans="1:8">
      <c r="A33" s="7" t="s">
        <v>3</v>
      </c>
      <c r="B33" s="7" t="s">
        <v>4</v>
      </c>
      <c r="C33" t="s">
        <v>53</v>
      </c>
      <c r="D33" t="s">
        <v>54</v>
      </c>
      <c r="E33" s="1">
        <v>-15300</v>
      </c>
      <c r="F33" s="1">
        <v>-15040</v>
      </c>
      <c r="G33" s="1">
        <v>-20000</v>
      </c>
      <c r="H33" s="11">
        <v>-20000</v>
      </c>
    </row>
    <row r="34" spans="1:8">
      <c r="A34" s="7" t="s">
        <v>3</v>
      </c>
      <c r="B34" s="7" t="s">
        <v>4</v>
      </c>
      <c r="C34" t="s">
        <v>55</v>
      </c>
      <c r="D34" t="s">
        <v>56</v>
      </c>
      <c r="E34" s="1">
        <v>-18305</v>
      </c>
      <c r="F34" s="1"/>
      <c r="G34" s="1">
        <v>0</v>
      </c>
      <c r="H34" s="11">
        <v>0</v>
      </c>
    </row>
    <row r="35" spans="1:8">
      <c r="A35" s="7"/>
      <c r="B35" s="7"/>
      <c r="C35" s="8">
        <v>17400</v>
      </c>
      <c r="D35" t="s">
        <v>117</v>
      </c>
      <c r="E35" s="1">
        <v>-9600</v>
      </c>
      <c r="F35" s="1">
        <v>-17000</v>
      </c>
      <c r="G35" s="1"/>
      <c r="H35" s="11"/>
    </row>
    <row r="36" spans="1:8">
      <c r="A36" s="7"/>
      <c r="B36" s="7"/>
      <c r="C36" s="8">
        <v>17500</v>
      </c>
      <c r="D36" t="s">
        <v>129</v>
      </c>
      <c r="E36" s="1">
        <v>-2080</v>
      </c>
      <c r="F36" s="1">
        <v>0</v>
      </c>
      <c r="G36" s="1">
        <v>0</v>
      </c>
      <c r="H36" s="11">
        <v>0</v>
      </c>
    </row>
    <row r="37" spans="1:8">
      <c r="A37" s="7" t="s">
        <v>3</v>
      </c>
      <c r="B37" s="7" t="s">
        <v>4</v>
      </c>
      <c r="C37" t="s">
        <v>57</v>
      </c>
      <c r="D37" t="s">
        <v>58</v>
      </c>
      <c r="E37" s="1">
        <v>-5000</v>
      </c>
      <c r="F37" s="1"/>
      <c r="G37" s="1">
        <v>0</v>
      </c>
      <c r="H37" s="11">
        <v>0</v>
      </c>
    </row>
    <row r="38" spans="1:8">
      <c r="A38" s="7" t="s">
        <v>3</v>
      </c>
      <c r="B38" s="7" t="s">
        <v>4</v>
      </c>
      <c r="C38" t="s">
        <v>59</v>
      </c>
      <c r="D38" t="s">
        <v>60</v>
      </c>
      <c r="E38" s="1">
        <v>-5000</v>
      </c>
      <c r="F38" s="1"/>
      <c r="G38" s="1">
        <v>0</v>
      </c>
      <c r="H38" s="11">
        <v>0</v>
      </c>
    </row>
    <row r="39" spans="1:8">
      <c r="A39" s="7" t="s">
        <v>3</v>
      </c>
      <c r="B39" s="7" t="s">
        <v>4</v>
      </c>
      <c r="C39" t="s">
        <v>61</v>
      </c>
      <c r="D39" t="s">
        <v>62</v>
      </c>
      <c r="E39" s="1">
        <v>-12200</v>
      </c>
      <c r="F39" s="1"/>
      <c r="G39" s="1">
        <v>0</v>
      </c>
      <c r="H39" s="11">
        <v>0</v>
      </c>
    </row>
    <row r="40" spans="1:8">
      <c r="A40" s="7" t="s">
        <v>3</v>
      </c>
      <c r="B40" s="7" t="s">
        <v>4</v>
      </c>
      <c r="C40" t="s">
        <v>63</v>
      </c>
      <c r="D40" t="s">
        <v>64</v>
      </c>
      <c r="E40" s="1">
        <v>-30675</v>
      </c>
      <c r="F40" s="1">
        <v>-29549.65</v>
      </c>
      <c r="G40" s="1">
        <v>-30000</v>
      </c>
      <c r="H40" s="11">
        <v>-30000</v>
      </c>
    </row>
    <row r="41" spans="1:8">
      <c r="A41" s="7" t="s">
        <v>3</v>
      </c>
      <c r="B41" s="7" t="s">
        <v>4</v>
      </c>
      <c r="C41" t="s">
        <v>65</v>
      </c>
      <c r="D41" t="s">
        <v>66</v>
      </c>
      <c r="E41" s="1">
        <v>-187769</v>
      </c>
      <c r="F41" s="1">
        <v>-176469.87</v>
      </c>
      <c r="G41" s="1">
        <v>-120000</v>
      </c>
      <c r="H41" s="11">
        <v>-120000</v>
      </c>
    </row>
    <row r="42" spans="1:8">
      <c r="A42" s="7" t="s">
        <v>3</v>
      </c>
      <c r="B42" s="7" t="s">
        <v>4</v>
      </c>
      <c r="C42" t="s">
        <v>67</v>
      </c>
      <c r="D42" t="s">
        <v>68</v>
      </c>
      <c r="E42" s="1">
        <v>-33350</v>
      </c>
      <c r="F42" s="1"/>
      <c r="G42" s="1">
        <v>0</v>
      </c>
      <c r="H42" s="11">
        <v>0</v>
      </c>
    </row>
    <row r="43" spans="1:8">
      <c r="A43" s="7" t="s">
        <v>3</v>
      </c>
      <c r="B43" s="7" t="s">
        <v>4</v>
      </c>
      <c r="C43" t="s">
        <v>69</v>
      </c>
      <c r="D43" t="s">
        <v>70</v>
      </c>
      <c r="E43" s="1">
        <v>-11584</v>
      </c>
      <c r="F43" s="1">
        <v>-19946.09</v>
      </c>
      <c r="G43" s="1">
        <v>-8000</v>
      </c>
      <c r="H43" s="11">
        <v>-8000</v>
      </c>
    </row>
    <row r="44" spans="1:8">
      <c r="A44" s="7"/>
      <c r="B44" s="7"/>
      <c r="C44" s="8">
        <v>19300</v>
      </c>
      <c r="D44" t="s">
        <v>118</v>
      </c>
      <c r="E44" s="1">
        <v>-36593</v>
      </c>
      <c r="F44" s="1">
        <v>-103191.56</v>
      </c>
      <c r="G44" s="1"/>
      <c r="H44" s="11"/>
    </row>
    <row r="45" spans="1:8">
      <c r="A45" s="7" t="s">
        <v>3</v>
      </c>
      <c r="B45" s="7" t="s">
        <v>4</v>
      </c>
      <c r="C45" t="s">
        <v>71</v>
      </c>
      <c r="D45" t="s">
        <v>72</v>
      </c>
      <c r="E45" s="1">
        <v>-34000</v>
      </c>
      <c r="F45" s="1">
        <v>-72000</v>
      </c>
      <c r="G45" s="1">
        <v>-34000</v>
      </c>
      <c r="H45" s="11">
        <v>-34000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E36" sqref="E36"/>
    </sheetView>
  </sheetViews>
  <sheetFormatPr baseColWidth="10" defaultRowHeight="15"/>
  <cols>
    <col min="1" max="1" width="5.28515625" customWidth="1"/>
    <col min="2" max="2" width="3.85546875" customWidth="1"/>
    <col min="3" max="3" width="10" customWidth="1"/>
    <col min="4" max="4" width="34.7109375" customWidth="1"/>
    <col min="9" max="9" width="31.28515625" customWidth="1"/>
  </cols>
  <sheetData>
    <row r="1" spans="1:9">
      <c r="E1" s="1">
        <f>SUM(E4:E38)</f>
        <v>0</v>
      </c>
      <c r="F1" s="1">
        <f t="shared" ref="F1:H1" si="0">SUM(F4:F38)</f>
        <v>-7.2759576141834259E-12</v>
      </c>
      <c r="G1" s="1">
        <f t="shared" si="0"/>
        <v>0</v>
      </c>
      <c r="H1" s="9">
        <f t="shared" si="0"/>
        <v>0</v>
      </c>
    </row>
    <row r="2" spans="1:9" ht="30">
      <c r="A2" s="2" t="s">
        <v>0</v>
      </c>
      <c r="B2" s="2" t="s">
        <v>1</v>
      </c>
      <c r="C2" s="2" t="s">
        <v>2</v>
      </c>
      <c r="D2" s="2" t="s">
        <v>1</v>
      </c>
      <c r="E2" s="3" t="s">
        <v>108</v>
      </c>
      <c r="F2" s="10" t="s">
        <v>119</v>
      </c>
      <c r="G2" s="3" t="s">
        <v>109</v>
      </c>
      <c r="H2" s="3" t="s">
        <v>111</v>
      </c>
      <c r="I2" s="3" t="s">
        <v>112</v>
      </c>
    </row>
    <row r="3" spans="1:9">
      <c r="A3" s="12" t="s">
        <v>73</v>
      </c>
      <c r="B3" s="12" t="s">
        <v>120</v>
      </c>
      <c r="E3" s="1"/>
      <c r="F3" s="1"/>
      <c r="G3" s="1"/>
    </row>
    <row r="4" spans="1:9">
      <c r="A4" s="6" t="s">
        <v>73</v>
      </c>
      <c r="B4" s="6" t="s">
        <v>74</v>
      </c>
      <c r="C4" t="s">
        <v>75</v>
      </c>
      <c r="D4" t="s">
        <v>76</v>
      </c>
      <c r="E4" s="1">
        <v>0</v>
      </c>
      <c r="F4" s="1">
        <v>0</v>
      </c>
      <c r="G4" s="1">
        <v>8000</v>
      </c>
      <c r="H4" s="4">
        <v>0</v>
      </c>
    </row>
    <row r="5" spans="1:9">
      <c r="A5" s="6"/>
      <c r="B5" s="6"/>
      <c r="C5" s="8">
        <v>10500</v>
      </c>
      <c r="D5" t="s">
        <v>133</v>
      </c>
      <c r="E5" s="1">
        <v>0</v>
      </c>
      <c r="F5" s="1">
        <v>0</v>
      </c>
      <c r="G5" s="1">
        <v>0</v>
      </c>
      <c r="H5" s="4">
        <v>8000</v>
      </c>
    </row>
    <row r="6" spans="1:9">
      <c r="A6" s="6" t="s">
        <v>73</v>
      </c>
      <c r="B6" s="6" t="s">
        <v>74</v>
      </c>
      <c r="C6" t="s">
        <v>7</v>
      </c>
      <c r="D6" t="s">
        <v>8</v>
      </c>
      <c r="E6" s="1">
        <v>0</v>
      </c>
      <c r="F6" s="1">
        <v>0</v>
      </c>
      <c r="G6" s="1">
        <v>1000</v>
      </c>
      <c r="H6" s="4">
        <v>1000</v>
      </c>
    </row>
    <row r="7" spans="1:9">
      <c r="A7" s="6" t="s">
        <v>73</v>
      </c>
      <c r="B7" s="6" t="s">
        <v>74</v>
      </c>
      <c r="C7" t="s">
        <v>13</v>
      </c>
      <c r="D7" t="s">
        <v>134</v>
      </c>
      <c r="E7" s="1">
        <v>0</v>
      </c>
      <c r="F7" s="1">
        <v>427.2</v>
      </c>
      <c r="G7" s="1">
        <v>6500</v>
      </c>
      <c r="H7" s="4">
        <v>6500</v>
      </c>
    </row>
    <row r="8" spans="1:9">
      <c r="A8" s="6" t="s">
        <v>73</v>
      </c>
      <c r="B8" s="6" t="s">
        <v>74</v>
      </c>
      <c r="C8" t="s">
        <v>15</v>
      </c>
      <c r="D8" t="s">
        <v>16</v>
      </c>
      <c r="E8" s="1">
        <v>0</v>
      </c>
      <c r="F8" s="1">
        <v>0</v>
      </c>
      <c r="G8" s="1">
        <v>2000</v>
      </c>
      <c r="H8" s="4">
        <v>2000</v>
      </c>
    </row>
    <row r="9" spans="1:9">
      <c r="A9" s="6"/>
      <c r="B9" s="6"/>
      <c r="C9" t="s">
        <v>21</v>
      </c>
      <c r="D9" t="s">
        <v>22</v>
      </c>
      <c r="E9" s="1">
        <v>0</v>
      </c>
      <c r="F9" s="1">
        <v>7500</v>
      </c>
      <c r="G9" s="1">
        <v>0</v>
      </c>
      <c r="H9" s="4">
        <v>0</v>
      </c>
    </row>
    <row r="10" spans="1:9">
      <c r="A10" s="6" t="s">
        <v>73</v>
      </c>
      <c r="B10" s="6" t="s">
        <v>74</v>
      </c>
      <c r="C10" s="8">
        <v>11300</v>
      </c>
      <c r="D10" t="s">
        <v>24</v>
      </c>
      <c r="E10" s="1">
        <v>43</v>
      </c>
      <c r="F10" s="1">
        <v>0</v>
      </c>
      <c r="G10" s="1">
        <v>0</v>
      </c>
      <c r="H10" s="4">
        <v>0</v>
      </c>
    </row>
    <row r="11" spans="1:9">
      <c r="A11" s="6" t="s">
        <v>73</v>
      </c>
      <c r="B11" s="6" t="s">
        <v>74</v>
      </c>
      <c r="C11" t="s">
        <v>25</v>
      </c>
      <c r="D11" t="s">
        <v>26</v>
      </c>
      <c r="E11" s="1">
        <v>109968</v>
      </c>
      <c r="F11" s="1">
        <v>46600</v>
      </c>
      <c r="G11" s="1">
        <v>11500</v>
      </c>
      <c r="H11" s="4">
        <v>0</v>
      </c>
    </row>
    <row r="12" spans="1:9">
      <c r="A12" s="6"/>
      <c r="B12" s="6"/>
      <c r="C12" s="8">
        <v>11402</v>
      </c>
      <c r="D12" t="s">
        <v>131</v>
      </c>
      <c r="E12" s="1">
        <v>0</v>
      </c>
      <c r="F12" s="1">
        <v>0</v>
      </c>
      <c r="G12" s="1">
        <v>0</v>
      </c>
      <c r="H12" s="4">
        <v>92000</v>
      </c>
    </row>
    <row r="13" spans="1:9">
      <c r="A13" s="6"/>
      <c r="B13" s="6"/>
      <c r="C13" s="8">
        <v>11403</v>
      </c>
      <c r="D13" t="s">
        <v>132</v>
      </c>
      <c r="E13" s="1">
        <v>0</v>
      </c>
      <c r="F13" s="1">
        <v>0</v>
      </c>
      <c r="G13" s="1">
        <v>0</v>
      </c>
      <c r="H13" s="4">
        <v>11500</v>
      </c>
    </row>
    <row r="14" spans="1:9">
      <c r="A14" s="6" t="s">
        <v>73</v>
      </c>
      <c r="B14" s="6" t="s">
        <v>74</v>
      </c>
      <c r="C14" t="s">
        <v>77</v>
      </c>
      <c r="D14" t="s">
        <v>78</v>
      </c>
      <c r="E14" s="1">
        <v>0</v>
      </c>
      <c r="F14" s="1">
        <v>0</v>
      </c>
      <c r="G14" s="1">
        <v>87800</v>
      </c>
      <c r="H14" s="4">
        <v>0</v>
      </c>
    </row>
    <row r="15" spans="1:9">
      <c r="A15" s="6" t="s">
        <v>73</v>
      </c>
      <c r="B15" s="6" t="s">
        <v>74</v>
      </c>
      <c r="C15" t="s">
        <v>31</v>
      </c>
      <c r="D15" t="s">
        <v>32</v>
      </c>
      <c r="E15" s="1">
        <v>3990</v>
      </c>
      <c r="F15" s="1">
        <v>0</v>
      </c>
      <c r="G15" s="1">
        <v>4200</v>
      </c>
      <c r="H15" s="4">
        <v>0</v>
      </c>
    </row>
    <row r="16" spans="1:9">
      <c r="A16" s="6"/>
      <c r="B16" s="6"/>
      <c r="C16" s="8">
        <v>11953</v>
      </c>
      <c r="D16" t="s">
        <v>136</v>
      </c>
      <c r="E16" s="1">
        <v>0</v>
      </c>
      <c r="F16" s="1">
        <v>0</v>
      </c>
      <c r="G16" s="1">
        <v>0</v>
      </c>
      <c r="H16" s="4">
        <v>8000</v>
      </c>
    </row>
    <row r="17" spans="1:9">
      <c r="A17" s="6" t="s">
        <v>73</v>
      </c>
      <c r="B17" s="6" t="s">
        <v>74</v>
      </c>
      <c r="C17" s="8">
        <v>13400</v>
      </c>
      <c r="D17" t="s">
        <v>40</v>
      </c>
      <c r="E17" s="1">
        <v>9128</v>
      </c>
      <c r="F17" s="1">
        <v>0</v>
      </c>
      <c r="G17" s="1">
        <v>0</v>
      </c>
      <c r="H17" s="4">
        <v>0</v>
      </c>
    </row>
    <row r="18" spans="1:9">
      <c r="A18" s="6" t="s">
        <v>73</v>
      </c>
      <c r="B18" s="6" t="s">
        <v>74</v>
      </c>
      <c r="C18" t="s">
        <v>41</v>
      </c>
      <c r="D18" t="s">
        <v>42</v>
      </c>
      <c r="E18" s="1">
        <v>3214</v>
      </c>
      <c r="F18" s="1">
        <v>0</v>
      </c>
      <c r="G18" s="1">
        <v>0</v>
      </c>
      <c r="H18" s="4">
        <v>0</v>
      </c>
    </row>
    <row r="19" spans="1:9">
      <c r="A19" s="6" t="s">
        <v>73</v>
      </c>
      <c r="B19" s="6" t="s">
        <v>74</v>
      </c>
      <c r="C19" t="s">
        <v>79</v>
      </c>
      <c r="D19" t="s">
        <v>80</v>
      </c>
      <c r="E19" s="1">
        <v>109</v>
      </c>
      <c r="F19" s="1">
        <v>0</v>
      </c>
      <c r="G19" s="1">
        <v>0</v>
      </c>
      <c r="H19" s="4">
        <v>0</v>
      </c>
    </row>
    <row r="20" spans="1:9">
      <c r="A20" s="6" t="s">
        <v>73</v>
      </c>
      <c r="B20" s="6" t="s">
        <v>74</v>
      </c>
      <c r="C20" t="s">
        <v>49</v>
      </c>
      <c r="D20" t="s">
        <v>50</v>
      </c>
      <c r="E20" s="1">
        <v>106218</v>
      </c>
      <c r="F20" s="1">
        <v>9873.81</v>
      </c>
      <c r="G20" s="1">
        <v>0</v>
      </c>
      <c r="H20" s="4">
        <v>0</v>
      </c>
    </row>
    <row r="21" spans="1:9">
      <c r="A21" s="6" t="s">
        <v>73</v>
      </c>
      <c r="B21" s="6" t="s">
        <v>74</v>
      </c>
      <c r="C21" t="s">
        <v>55</v>
      </c>
      <c r="D21" t="s">
        <v>56</v>
      </c>
      <c r="E21" s="1">
        <v>-3214</v>
      </c>
      <c r="F21" s="1">
        <v>0</v>
      </c>
      <c r="G21" s="1">
        <v>0</v>
      </c>
      <c r="H21" s="4">
        <v>0</v>
      </c>
    </row>
    <row r="22" spans="1:9">
      <c r="A22" s="6" t="s">
        <v>73</v>
      </c>
      <c r="B22" s="6" t="s">
        <v>74</v>
      </c>
      <c r="C22" s="8">
        <v>17400</v>
      </c>
      <c r="D22" t="s">
        <v>117</v>
      </c>
      <c r="E22" s="1">
        <v>-49945</v>
      </c>
      <c r="F22" s="1">
        <v>0</v>
      </c>
      <c r="G22" s="1">
        <v>0</v>
      </c>
      <c r="H22" s="4">
        <v>0</v>
      </c>
    </row>
    <row r="23" spans="1:9">
      <c r="A23" s="6" t="s">
        <v>73</v>
      </c>
      <c r="B23" s="6" t="s">
        <v>74</v>
      </c>
      <c r="C23" s="8">
        <v>17800</v>
      </c>
      <c r="D23" t="s">
        <v>96</v>
      </c>
      <c r="E23" s="1">
        <v>-15000</v>
      </c>
      <c r="F23" s="1">
        <v>0</v>
      </c>
      <c r="G23" s="1">
        <v>0</v>
      </c>
      <c r="H23" s="4">
        <v>-15000</v>
      </c>
      <c r="I23" t="s">
        <v>137</v>
      </c>
    </row>
    <row r="24" spans="1:9">
      <c r="A24" s="6" t="s">
        <v>73</v>
      </c>
      <c r="B24" s="6" t="s">
        <v>74</v>
      </c>
      <c r="C24" t="s">
        <v>61</v>
      </c>
      <c r="D24" t="s">
        <v>62</v>
      </c>
      <c r="E24" s="1">
        <v>-42800</v>
      </c>
      <c r="F24" s="1">
        <v>0</v>
      </c>
      <c r="G24" s="1">
        <v>0</v>
      </c>
      <c r="H24" s="4">
        <v>0</v>
      </c>
    </row>
    <row r="25" spans="1:9">
      <c r="A25" s="6" t="s">
        <v>73</v>
      </c>
      <c r="B25" s="6" t="s">
        <v>74</v>
      </c>
      <c r="C25" t="s">
        <v>81</v>
      </c>
      <c r="D25" t="s">
        <v>82</v>
      </c>
      <c r="E25" s="1">
        <v>0</v>
      </c>
      <c r="F25" s="1">
        <v>-6954.12</v>
      </c>
      <c r="G25" s="1">
        <v>-10000</v>
      </c>
      <c r="H25" s="4">
        <v>0</v>
      </c>
    </row>
    <row r="26" spans="1:9">
      <c r="A26" s="6" t="s">
        <v>73</v>
      </c>
      <c r="B26" s="6" t="s">
        <v>74</v>
      </c>
      <c r="C26" t="s">
        <v>83</v>
      </c>
      <c r="D26" t="s">
        <v>84</v>
      </c>
      <c r="E26" s="1">
        <v>-15000</v>
      </c>
      <c r="F26" s="1">
        <v>-2356.1999999999998</v>
      </c>
      <c r="G26" s="1">
        <v>-10000</v>
      </c>
      <c r="H26" s="4">
        <v>-15000</v>
      </c>
    </row>
    <row r="27" spans="1:9">
      <c r="A27" s="6" t="s">
        <v>73</v>
      </c>
      <c r="B27" s="6" t="s">
        <v>74</v>
      </c>
      <c r="C27" t="s">
        <v>85</v>
      </c>
      <c r="D27" t="s">
        <v>86</v>
      </c>
      <c r="E27" s="1">
        <v>-7500</v>
      </c>
      <c r="F27" s="1">
        <v>-767.69</v>
      </c>
      <c r="G27" s="1">
        <v>-10000</v>
      </c>
      <c r="H27" s="4">
        <v>-7500</v>
      </c>
    </row>
    <row r="28" spans="1:9">
      <c r="C28" t="s">
        <v>87</v>
      </c>
      <c r="D28" t="s">
        <v>88</v>
      </c>
      <c r="E28" s="1">
        <v>-49218</v>
      </c>
      <c r="F28" s="1">
        <v>0</v>
      </c>
      <c r="G28" s="1">
        <v>-10000</v>
      </c>
      <c r="H28" s="4">
        <v>-7500</v>
      </c>
    </row>
    <row r="29" spans="1:9">
      <c r="C29" t="s">
        <v>89</v>
      </c>
      <c r="D29" t="s">
        <v>90</v>
      </c>
      <c r="E29" s="1">
        <v>-3800</v>
      </c>
      <c r="F29" s="1">
        <v>0</v>
      </c>
      <c r="G29" s="1">
        <v>-10000</v>
      </c>
      <c r="H29" s="4">
        <v>-4000</v>
      </c>
    </row>
    <row r="30" spans="1:9">
      <c r="C30" t="s">
        <v>67</v>
      </c>
      <c r="D30" t="s">
        <v>68</v>
      </c>
      <c r="E30" s="1">
        <v>-45987</v>
      </c>
      <c r="F30" s="1">
        <v>-54303</v>
      </c>
      <c r="G30" s="1">
        <v>-71000</v>
      </c>
      <c r="H30" s="4">
        <v>-52000</v>
      </c>
    </row>
    <row r="31" spans="1:9">
      <c r="C31" s="8">
        <v>18701</v>
      </c>
      <c r="D31" t="s">
        <v>135</v>
      </c>
      <c r="E31" s="1">
        <v>0</v>
      </c>
      <c r="F31" s="1">
        <v>0</v>
      </c>
      <c r="G31" s="1">
        <v>0</v>
      </c>
      <c r="H31" s="4">
        <v>-28000</v>
      </c>
    </row>
    <row r="32" spans="1:9">
      <c r="C32" t="s">
        <v>69</v>
      </c>
      <c r="D32" t="s">
        <v>70</v>
      </c>
      <c r="E32" s="1">
        <v>-206</v>
      </c>
      <c r="F32" s="1">
        <v>-20</v>
      </c>
      <c r="G32" s="1">
        <v>0</v>
      </c>
      <c r="H32" s="4">
        <v>0</v>
      </c>
    </row>
  </sheetData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19" sqref="F19"/>
    </sheetView>
  </sheetViews>
  <sheetFormatPr baseColWidth="10" defaultRowHeight="15"/>
  <cols>
    <col min="1" max="1" width="7.28515625" customWidth="1"/>
    <col min="2" max="2" width="6" customWidth="1"/>
    <col min="3" max="3" width="8.140625" customWidth="1"/>
    <col min="4" max="4" width="37.28515625" customWidth="1"/>
    <col min="9" max="9" width="21.28515625" customWidth="1"/>
  </cols>
  <sheetData>
    <row r="1" spans="1:9">
      <c r="E1" s="1">
        <f>SUM(E4:E19)</f>
        <v>0</v>
      </c>
      <c r="F1" s="1">
        <f t="shared" ref="F1:H1" si="0">SUM(F4:F19)</f>
        <v>0</v>
      </c>
      <c r="G1" s="1">
        <f t="shared" si="0"/>
        <v>0</v>
      </c>
      <c r="H1" s="9">
        <f t="shared" si="0"/>
        <v>0</v>
      </c>
    </row>
    <row r="2" spans="1:9" ht="30">
      <c r="A2" s="2" t="s">
        <v>0</v>
      </c>
      <c r="B2" s="2" t="s">
        <v>1</v>
      </c>
      <c r="C2" s="2" t="s">
        <v>2</v>
      </c>
      <c r="D2" s="2" t="s">
        <v>1</v>
      </c>
      <c r="E2" s="3" t="s">
        <v>108</v>
      </c>
      <c r="F2" s="3" t="s">
        <v>110</v>
      </c>
      <c r="G2" s="3" t="s">
        <v>109</v>
      </c>
      <c r="H2" s="3" t="s">
        <v>111</v>
      </c>
      <c r="I2" s="3" t="s">
        <v>112</v>
      </c>
    </row>
    <row r="3" spans="1:9">
      <c r="A3" t="s">
        <v>91</v>
      </c>
      <c r="B3" t="s">
        <v>92</v>
      </c>
      <c r="E3" s="1"/>
      <c r="F3" s="1"/>
      <c r="G3" s="1"/>
    </row>
    <row r="4" spans="1:9">
      <c r="A4" s="6" t="s">
        <v>91</v>
      </c>
      <c r="B4" s="6" t="s">
        <v>92</v>
      </c>
      <c r="C4" t="s">
        <v>33</v>
      </c>
      <c r="D4" t="s">
        <v>34</v>
      </c>
      <c r="E4" s="1">
        <v>1289</v>
      </c>
      <c r="F4" s="1"/>
      <c r="G4" s="1">
        <v>2500</v>
      </c>
      <c r="H4" s="11">
        <v>2500</v>
      </c>
    </row>
    <row r="5" spans="1:9">
      <c r="A5" s="6" t="s">
        <v>91</v>
      </c>
      <c r="B5" s="6" t="s">
        <v>92</v>
      </c>
      <c r="C5" t="s">
        <v>39</v>
      </c>
      <c r="D5" t="s">
        <v>40</v>
      </c>
      <c r="E5" s="1">
        <v>22820</v>
      </c>
      <c r="F5" s="1">
        <v>22820</v>
      </c>
      <c r="G5" s="1">
        <v>22820</v>
      </c>
      <c r="H5" s="11">
        <v>22820</v>
      </c>
    </row>
    <row r="6" spans="1:9">
      <c r="A6" s="6" t="s">
        <v>91</v>
      </c>
      <c r="B6" s="6" t="s">
        <v>92</v>
      </c>
      <c r="C6" t="s">
        <v>41</v>
      </c>
      <c r="D6" t="s">
        <v>42</v>
      </c>
      <c r="E6" s="1">
        <v>322</v>
      </c>
      <c r="F6" s="1"/>
      <c r="G6" s="1">
        <v>0</v>
      </c>
      <c r="H6" s="11">
        <v>0</v>
      </c>
    </row>
    <row r="7" spans="1:9">
      <c r="A7" s="6"/>
      <c r="B7" s="6"/>
      <c r="C7" t="s">
        <v>47</v>
      </c>
      <c r="D7" t="s">
        <v>48</v>
      </c>
      <c r="E7" s="1"/>
      <c r="F7" s="1">
        <v>2256</v>
      </c>
      <c r="G7" s="1"/>
      <c r="H7" s="11"/>
    </row>
    <row r="8" spans="1:9">
      <c r="A8" s="6" t="s">
        <v>91</v>
      </c>
      <c r="B8" s="6" t="s">
        <v>92</v>
      </c>
      <c r="C8" t="s">
        <v>55</v>
      </c>
      <c r="D8" t="s">
        <v>56</v>
      </c>
      <c r="E8" s="1">
        <v>-322</v>
      </c>
      <c r="F8" s="1"/>
      <c r="G8" s="1">
        <v>0</v>
      </c>
      <c r="H8" s="11">
        <v>0</v>
      </c>
    </row>
    <row r="9" spans="1:9">
      <c r="A9" s="6" t="s">
        <v>91</v>
      </c>
      <c r="B9" s="6" t="s">
        <v>92</v>
      </c>
      <c r="C9" t="s">
        <v>61</v>
      </c>
      <c r="D9" t="s">
        <v>62</v>
      </c>
      <c r="E9" s="1">
        <v>0</v>
      </c>
      <c r="F9" s="1">
        <v>-5000</v>
      </c>
      <c r="G9" s="1">
        <v>-5000</v>
      </c>
      <c r="H9" s="11">
        <v>-5000</v>
      </c>
    </row>
    <row r="10" spans="1:9">
      <c r="A10" s="6" t="s">
        <v>91</v>
      </c>
      <c r="B10" s="6" t="s">
        <v>92</v>
      </c>
      <c r="C10" t="s">
        <v>67</v>
      </c>
      <c r="D10" t="s">
        <v>68</v>
      </c>
      <c r="E10" s="1">
        <v>0</v>
      </c>
      <c r="F10" s="1"/>
      <c r="G10" s="1">
        <v>-2000</v>
      </c>
      <c r="H10" s="11">
        <v>-2000</v>
      </c>
    </row>
    <row r="11" spans="1:9">
      <c r="A11" s="6" t="s">
        <v>91</v>
      </c>
      <c r="B11" s="6" t="s">
        <v>92</v>
      </c>
      <c r="C11" t="s">
        <v>69</v>
      </c>
      <c r="D11" t="s">
        <v>70</v>
      </c>
      <c r="E11" s="1">
        <v>-518</v>
      </c>
      <c r="F11" s="1">
        <v>-2256</v>
      </c>
      <c r="G11" s="1">
        <v>-500</v>
      </c>
      <c r="H11" s="11">
        <v>-500</v>
      </c>
    </row>
    <row r="12" spans="1:9">
      <c r="A12" s="6" t="s">
        <v>91</v>
      </c>
      <c r="B12" s="6" t="s">
        <v>92</v>
      </c>
      <c r="C12" t="s">
        <v>71</v>
      </c>
      <c r="D12" t="s">
        <v>72</v>
      </c>
      <c r="E12" s="1">
        <v>-23591</v>
      </c>
      <c r="F12" s="1">
        <v>-17820</v>
      </c>
      <c r="G12" s="1">
        <v>-17820</v>
      </c>
      <c r="H12" s="11">
        <v>-17820</v>
      </c>
    </row>
    <row r="13" spans="1:9">
      <c r="H13" s="4"/>
    </row>
    <row r="14" spans="1:9">
      <c r="H14" s="4"/>
    </row>
    <row r="15" spans="1:9">
      <c r="H1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D24" sqref="D24"/>
    </sheetView>
  </sheetViews>
  <sheetFormatPr baseColWidth="10" defaultRowHeight="15"/>
  <cols>
    <col min="1" max="1" width="7.28515625" customWidth="1"/>
    <col min="2" max="2" width="7.140625" customWidth="1"/>
    <col min="3" max="3" width="9.7109375" customWidth="1"/>
    <col min="4" max="4" width="33" customWidth="1"/>
    <col min="9" max="9" width="23.28515625" customWidth="1"/>
  </cols>
  <sheetData>
    <row r="1" spans="1:9">
      <c r="E1" s="1">
        <f>SUM(E4:E29)</f>
        <v>0</v>
      </c>
      <c r="F1" s="1">
        <f t="shared" ref="F1:H1" si="0">SUM(F4:F29)</f>
        <v>0</v>
      </c>
      <c r="G1" s="1">
        <f t="shared" si="0"/>
        <v>0</v>
      </c>
      <c r="H1" s="9">
        <f t="shared" si="0"/>
        <v>0</v>
      </c>
    </row>
    <row r="2" spans="1:9" ht="30">
      <c r="A2" s="2" t="s">
        <v>0</v>
      </c>
      <c r="B2" s="2" t="s">
        <v>1</v>
      </c>
      <c r="C2" s="2" t="s">
        <v>2</v>
      </c>
      <c r="D2" s="2" t="s">
        <v>1</v>
      </c>
      <c r="E2" s="3" t="s">
        <v>108</v>
      </c>
      <c r="F2" s="3" t="s">
        <v>110</v>
      </c>
      <c r="G2" s="3" t="s">
        <v>109</v>
      </c>
      <c r="H2" s="3" t="s">
        <v>111</v>
      </c>
      <c r="I2" s="3" t="s">
        <v>112</v>
      </c>
    </row>
    <row r="3" spans="1:9">
      <c r="A3" t="s">
        <v>93</v>
      </c>
      <c r="B3" t="s">
        <v>94</v>
      </c>
      <c r="E3" s="1"/>
      <c r="F3" s="1"/>
      <c r="G3" s="1"/>
    </row>
    <row r="4" spans="1:9">
      <c r="D4" t="s">
        <v>113</v>
      </c>
      <c r="E4" s="1"/>
      <c r="F4" s="1">
        <v>10876.23</v>
      </c>
      <c r="G4" s="1"/>
    </row>
    <row r="5" spans="1:9">
      <c r="C5" s="8">
        <v>11200</v>
      </c>
      <c r="D5" t="s">
        <v>14</v>
      </c>
      <c r="E5" s="1">
        <v>0</v>
      </c>
      <c r="F5" s="1">
        <v>328</v>
      </c>
      <c r="G5" s="1">
        <v>0</v>
      </c>
      <c r="H5" s="4"/>
    </row>
    <row r="6" spans="1:9">
      <c r="C6" t="s">
        <v>15</v>
      </c>
      <c r="D6" t="s">
        <v>16</v>
      </c>
      <c r="E6" s="1">
        <v>0</v>
      </c>
      <c r="F6" s="1">
        <v>470.38</v>
      </c>
      <c r="G6" s="1">
        <v>0</v>
      </c>
      <c r="H6" s="4"/>
    </row>
    <row r="7" spans="1:9">
      <c r="C7" t="s">
        <v>23</v>
      </c>
      <c r="D7" t="s">
        <v>24</v>
      </c>
      <c r="E7" s="1">
        <v>2</v>
      </c>
      <c r="F7" s="1">
        <v>36.03</v>
      </c>
      <c r="G7" s="1">
        <v>0</v>
      </c>
      <c r="H7" s="4"/>
    </row>
    <row r="8" spans="1:9">
      <c r="C8" t="s">
        <v>25</v>
      </c>
      <c r="D8" t="s">
        <v>26</v>
      </c>
      <c r="E8" s="1">
        <v>0</v>
      </c>
      <c r="F8" s="1">
        <v>3486</v>
      </c>
      <c r="G8" s="1">
        <v>0</v>
      </c>
      <c r="H8" s="4"/>
    </row>
    <row r="9" spans="1:9">
      <c r="C9" t="s">
        <v>31</v>
      </c>
      <c r="D9" t="s">
        <v>32</v>
      </c>
      <c r="E9" s="1">
        <v>0</v>
      </c>
      <c r="F9" s="1">
        <v>2472</v>
      </c>
      <c r="G9" s="1">
        <v>0</v>
      </c>
      <c r="H9" s="4"/>
    </row>
    <row r="10" spans="1:9">
      <c r="C10" t="s">
        <v>37</v>
      </c>
      <c r="D10" t="s">
        <v>38</v>
      </c>
      <c r="E10" s="1">
        <v>0</v>
      </c>
      <c r="F10" s="1">
        <v>25000</v>
      </c>
      <c r="G10" s="1">
        <v>0</v>
      </c>
      <c r="H10" s="4"/>
    </row>
    <row r="11" spans="1:9">
      <c r="A11" s="6" t="s">
        <v>93</v>
      </c>
      <c r="B11" s="6" t="s">
        <v>94</v>
      </c>
      <c r="C11" t="s">
        <v>95</v>
      </c>
      <c r="D11" t="s">
        <v>96</v>
      </c>
      <c r="E11" s="1">
        <v>12000</v>
      </c>
      <c r="F11" s="1">
        <v>0</v>
      </c>
      <c r="G11" s="1">
        <v>12000</v>
      </c>
      <c r="H11" s="4">
        <v>2000</v>
      </c>
    </row>
    <row r="12" spans="1:9">
      <c r="A12" s="6" t="s">
        <v>93</v>
      </c>
      <c r="B12" s="6" t="s">
        <v>94</v>
      </c>
      <c r="C12" t="s">
        <v>97</v>
      </c>
      <c r="D12" t="s">
        <v>98</v>
      </c>
      <c r="E12" s="1">
        <v>10500</v>
      </c>
      <c r="F12" s="1">
        <v>11688</v>
      </c>
      <c r="G12" s="1">
        <v>10500</v>
      </c>
      <c r="H12" s="4">
        <v>7000</v>
      </c>
      <c r="I12" t="s">
        <v>140</v>
      </c>
    </row>
    <row r="13" spans="1:9">
      <c r="A13" s="6"/>
      <c r="B13" s="6"/>
      <c r="C13" s="8">
        <v>15400</v>
      </c>
      <c r="D13" t="s">
        <v>48</v>
      </c>
      <c r="E13" s="1">
        <v>80062</v>
      </c>
      <c r="F13" s="1">
        <v>6089.57</v>
      </c>
      <c r="G13" s="1">
        <v>0</v>
      </c>
      <c r="H13" s="4"/>
    </row>
    <row r="14" spans="1:9">
      <c r="A14" s="6"/>
      <c r="B14" s="6"/>
      <c r="C14" s="8">
        <v>16100</v>
      </c>
      <c r="D14" t="s">
        <v>114</v>
      </c>
      <c r="E14" s="1">
        <v>0</v>
      </c>
      <c r="F14" s="1">
        <v>-6619</v>
      </c>
      <c r="G14" s="1">
        <v>0</v>
      </c>
      <c r="H14" s="4"/>
    </row>
    <row r="15" spans="1:9">
      <c r="A15" s="6"/>
      <c r="B15" s="6"/>
      <c r="C15" t="s">
        <v>103</v>
      </c>
      <c r="D15" t="s">
        <v>104</v>
      </c>
      <c r="E15" s="1">
        <v>0</v>
      </c>
      <c r="F15" s="1">
        <v>-10400.48</v>
      </c>
      <c r="G15" s="1">
        <v>0</v>
      </c>
      <c r="H15" s="4"/>
    </row>
    <row r="16" spans="1:9">
      <c r="A16" s="6"/>
      <c r="B16" s="6"/>
      <c r="C16" s="8">
        <v>17400</v>
      </c>
      <c r="D16" t="s">
        <v>117</v>
      </c>
      <c r="E16" s="1">
        <v>-76516</v>
      </c>
      <c r="F16" s="1">
        <v>0</v>
      </c>
      <c r="G16" s="1">
        <v>0</v>
      </c>
      <c r="H16" s="4"/>
    </row>
    <row r="17" spans="1:8">
      <c r="A17" s="6"/>
      <c r="B17" s="6"/>
      <c r="C17" s="8">
        <v>18500</v>
      </c>
      <c r="D17" t="s">
        <v>82</v>
      </c>
      <c r="E17" s="1">
        <v>0</v>
      </c>
      <c r="F17" s="1">
        <v>-5825.73</v>
      </c>
      <c r="G17" s="1">
        <v>0</v>
      </c>
      <c r="H17" s="4"/>
    </row>
    <row r="18" spans="1:8">
      <c r="A18" s="6" t="s">
        <v>93</v>
      </c>
      <c r="B18" s="6" t="s">
        <v>94</v>
      </c>
      <c r="C18" s="8">
        <v>18501</v>
      </c>
      <c r="D18" t="s">
        <v>84</v>
      </c>
      <c r="E18" s="1">
        <v>0</v>
      </c>
      <c r="F18" s="1">
        <v>-539</v>
      </c>
      <c r="G18" s="1">
        <v>0</v>
      </c>
      <c r="H18" s="4"/>
    </row>
    <row r="19" spans="1:8">
      <c r="A19" s="6"/>
      <c r="B19" s="6"/>
      <c r="C19" t="s">
        <v>63</v>
      </c>
      <c r="D19" t="s">
        <v>64</v>
      </c>
      <c r="E19" s="1">
        <v>-3427</v>
      </c>
      <c r="F19" s="1">
        <v>0</v>
      </c>
      <c r="G19" s="1">
        <v>0</v>
      </c>
      <c r="H19" s="4"/>
    </row>
    <row r="20" spans="1:8">
      <c r="A20" s="6"/>
      <c r="B20" s="6"/>
      <c r="C20" s="8">
        <v>18700</v>
      </c>
      <c r="D20" t="s">
        <v>115</v>
      </c>
      <c r="E20" s="1">
        <v>0</v>
      </c>
      <c r="F20" s="1">
        <v>-1777</v>
      </c>
      <c r="G20" s="1">
        <v>0</v>
      </c>
      <c r="H20" s="4"/>
    </row>
    <row r="21" spans="1:8">
      <c r="A21" s="6" t="s">
        <v>93</v>
      </c>
      <c r="B21" s="6" t="s">
        <v>94</v>
      </c>
      <c r="C21" s="8">
        <v>19000</v>
      </c>
      <c r="D21" t="s">
        <v>70</v>
      </c>
      <c r="E21" s="1">
        <v>-121</v>
      </c>
      <c r="F21" s="1">
        <v>-1285</v>
      </c>
      <c r="G21" s="1">
        <v>0</v>
      </c>
      <c r="H21" s="4"/>
    </row>
    <row r="22" spans="1:8">
      <c r="C22" t="s">
        <v>71</v>
      </c>
      <c r="D22" t="s">
        <v>72</v>
      </c>
      <c r="E22" s="1">
        <v>-22500</v>
      </c>
      <c r="F22" s="1">
        <v>-34000</v>
      </c>
      <c r="G22" s="1">
        <v>-22500</v>
      </c>
      <c r="H22" s="4">
        <v>-9000</v>
      </c>
    </row>
    <row r="23" spans="1:8">
      <c r="H23" s="4"/>
    </row>
    <row r="24" spans="1:8">
      <c r="H24" s="4"/>
    </row>
    <row r="25" spans="1:8">
      <c r="H25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21" sqref="I21"/>
    </sheetView>
  </sheetViews>
  <sheetFormatPr baseColWidth="10" defaultRowHeight="15"/>
  <cols>
    <col min="1" max="1" width="7.28515625" customWidth="1"/>
    <col min="2" max="2" width="7.7109375" customWidth="1"/>
    <col min="3" max="3" width="8.42578125" customWidth="1"/>
    <col min="4" max="4" width="31.42578125" customWidth="1"/>
    <col min="6" max="6" width="7.85546875" customWidth="1"/>
    <col min="9" max="9" width="18.7109375" customWidth="1"/>
  </cols>
  <sheetData>
    <row r="1" spans="1:9">
      <c r="E1" s="1">
        <f>SUM(E4:E30)</f>
        <v>0</v>
      </c>
      <c r="F1" s="1">
        <f t="shared" ref="F1:H1" si="0">SUM(F4:F30)</f>
        <v>0</v>
      </c>
      <c r="G1" s="1">
        <f t="shared" si="0"/>
        <v>0</v>
      </c>
      <c r="H1" s="9">
        <f t="shared" si="0"/>
        <v>0</v>
      </c>
    </row>
    <row r="2" spans="1:9" ht="30">
      <c r="A2" s="2" t="s">
        <v>0</v>
      </c>
      <c r="B2" s="2" t="s">
        <v>1</v>
      </c>
      <c r="C2" s="2" t="s">
        <v>2</v>
      </c>
      <c r="D2" s="2" t="s">
        <v>1</v>
      </c>
      <c r="E2" s="3" t="s">
        <v>108</v>
      </c>
      <c r="F2" s="3" t="s">
        <v>110</v>
      </c>
      <c r="G2" s="3" t="s">
        <v>109</v>
      </c>
      <c r="H2" s="3" t="s">
        <v>111</v>
      </c>
      <c r="I2" s="3" t="s">
        <v>112</v>
      </c>
    </row>
    <row r="3" spans="1:9">
      <c r="A3" t="s">
        <v>99</v>
      </c>
      <c r="B3" t="s">
        <v>100</v>
      </c>
      <c r="E3" s="1"/>
      <c r="F3" s="1"/>
      <c r="G3" s="1"/>
    </row>
    <row r="4" spans="1:9">
      <c r="A4" s="7" t="s">
        <v>99</v>
      </c>
      <c r="B4" s="7" t="s">
        <v>100</v>
      </c>
      <c r="C4" t="s">
        <v>5</v>
      </c>
      <c r="D4" t="s">
        <v>6</v>
      </c>
      <c r="E4" s="1">
        <v>77</v>
      </c>
      <c r="F4" s="1">
        <v>0</v>
      </c>
      <c r="G4" s="1">
        <v>0</v>
      </c>
      <c r="H4" s="4">
        <v>0</v>
      </c>
    </row>
    <row r="5" spans="1:9">
      <c r="A5" s="7" t="s">
        <v>99</v>
      </c>
      <c r="B5" s="7" t="s">
        <v>100</v>
      </c>
      <c r="C5" t="s">
        <v>15</v>
      </c>
      <c r="D5" t="s">
        <v>16</v>
      </c>
      <c r="E5" s="1">
        <v>889</v>
      </c>
      <c r="F5" s="1">
        <v>0</v>
      </c>
      <c r="G5" s="1">
        <v>0</v>
      </c>
      <c r="H5" s="4">
        <v>0</v>
      </c>
    </row>
    <row r="6" spans="1:9">
      <c r="A6" s="7" t="s">
        <v>99</v>
      </c>
      <c r="B6" s="7" t="s">
        <v>100</v>
      </c>
      <c r="C6" t="s">
        <v>19</v>
      </c>
      <c r="D6" t="s">
        <v>20</v>
      </c>
      <c r="E6" s="1">
        <v>0</v>
      </c>
      <c r="F6" s="1">
        <v>0</v>
      </c>
      <c r="G6" s="1">
        <v>7250</v>
      </c>
      <c r="H6" s="4">
        <v>10250</v>
      </c>
    </row>
    <row r="7" spans="1:9">
      <c r="A7" s="7" t="s">
        <v>99</v>
      </c>
      <c r="B7" s="7" t="s">
        <v>100</v>
      </c>
      <c r="C7" t="s">
        <v>23</v>
      </c>
      <c r="D7" t="s">
        <v>24</v>
      </c>
      <c r="E7" s="1">
        <v>361</v>
      </c>
      <c r="F7" s="1">
        <v>0</v>
      </c>
      <c r="G7" s="1">
        <v>0</v>
      </c>
      <c r="H7" s="4">
        <v>0</v>
      </c>
    </row>
    <row r="8" spans="1:9">
      <c r="A8" s="7" t="s">
        <v>99</v>
      </c>
      <c r="B8" s="7" t="s">
        <v>100</v>
      </c>
      <c r="C8" t="s">
        <v>25</v>
      </c>
      <c r="D8" t="s">
        <v>26</v>
      </c>
      <c r="E8" s="1">
        <v>6066</v>
      </c>
      <c r="F8" s="1">
        <v>0</v>
      </c>
      <c r="G8" s="1">
        <v>12000</v>
      </c>
      <c r="H8" s="4">
        <v>11000</v>
      </c>
    </row>
    <row r="9" spans="1:9">
      <c r="A9" s="7" t="s">
        <v>99</v>
      </c>
      <c r="B9" s="7" t="s">
        <v>100</v>
      </c>
      <c r="C9" t="s">
        <v>27</v>
      </c>
      <c r="D9" t="s">
        <v>28</v>
      </c>
      <c r="E9" s="1">
        <v>3000</v>
      </c>
      <c r="F9" s="1">
        <v>0</v>
      </c>
      <c r="G9" s="1">
        <v>9500</v>
      </c>
      <c r="H9" s="4">
        <v>9500</v>
      </c>
    </row>
    <row r="10" spans="1:9">
      <c r="A10" s="7" t="s">
        <v>99</v>
      </c>
      <c r="B10" s="7" t="s">
        <v>100</v>
      </c>
      <c r="C10" t="s">
        <v>101</v>
      </c>
      <c r="D10" t="s">
        <v>102</v>
      </c>
      <c r="E10" s="1">
        <v>0</v>
      </c>
      <c r="F10" s="1">
        <v>0</v>
      </c>
      <c r="G10" s="1">
        <v>4000</v>
      </c>
      <c r="H10" s="4">
        <v>0</v>
      </c>
    </row>
    <row r="11" spans="1:9">
      <c r="A11" s="7" t="s">
        <v>99</v>
      </c>
      <c r="B11" s="7" t="s">
        <v>100</v>
      </c>
      <c r="C11" t="s">
        <v>33</v>
      </c>
      <c r="D11" t="s">
        <v>34</v>
      </c>
      <c r="E11" s="1">
        <v>799</v>
      </c>
      <c r="F11" s="1">
        <v>0</v>
      </c>
      <c r="G11" s="1">
        <v>0</v>
      </c>
      <c r="H11" s="4">
        <v>0</v>
      </c>
    </row>
    <row r="12" spans="1:9">
      <c r="A12" s="7" t="s">
        <v>99</v>
      </c>
      <c r="B12" s="7" t="s">
        <v>100</v>
      </c>
      <c r="C12" t="s">
        <v>37</v>
      </c>
      <c r="D12" t="s">
        <v>38</v>
      </c>
      <c r="E12" s="1">
        <v>72414</v>
      </c>
      <c r="F12" s="1">
        <v>0</v>
      </c>
      <c r="G12" s="1">
        <v>70000</v>
      </c>
      <c r="H12" s="4">
        <v>117000</v>
      </c>
    </row>
    <row r="13" spans="1:9">
      <c r="A13" s="7" t="s">
        <v>99</v>
      </c>
      <c r="B13" s="7" t="s">
        <v>100</v>
      </c>
      <c r="C13" t="s">
        <v>41</v>
      </c>
      <c r="D13" t="s">
        <v>42</v>
      </c>
      <c r="E13" s="1">
        <v>2466</v>
      </c>
      <c r="F13" s="1">
        <v>0</v>
      </c>
      <c r="G13" s="1">
        <v>0</v>
      </c>
      <c r="H13" s="4">
        <v>0</v>
      </c>
    </row>
    <row r="14" spans="1:9">
      <c r="A14" s="7" t="s">
        <v>99</v>
      </c>
      <c r="B14" s="7" t="s">
        <v>100</v>
      </c>
      <c r="C14" s="8">
        <v>15800</v>
      </c>
      <c r="D14" t="s">
        <v>130</v>
      </c>
      <c r="E14" s="1">
        <v>18216</v>
      </c>
      <c r="F14" s="1">
        <v>0</v>
      </c>
      <c r="G14" s="1"/>
      <c r="H14" s="4">
        <v>0</v>
      </c>
    </row>
    <row r="15" spans="1:9">
      <c r="A15" s="7" t="s">
        <v>99</v>
      </c>
      <c r="B15" s="7" t="s">
        <v>100</v>
      </c>
      <c r="C15" t="s">
        <v>103</v>
      </c>
      <c r="D15" t="s">
        <v>104</v>
      </c>
      <c r="E15" s="1">
        <v>-39300</v>
      </c>
      <c r="F15" s="1">
        <v>0</v>
      </c>
      <c r="G15" s="1">
        <v>-53500</v>
      </c>
      <c r="H15" s="4">
        <v>-59000</v>
      </c>
    </row>
    <row r="16" spans="1:9">
      <c r="A16" s="7" t="s">
        <v>99</v>
      </c>
      <c r="B16" s="7" t="s">
        <v>100</v>
      </c>
      <c r="C16" t="s">
        <v>55</v>
      </c>
      <c r="D16" t="s">
        <v>56</v>
      </c>
      <c r="E16" s="1">
        <v>-2466</v>
      </c>
      <c r="F16" s="1">
        <v>0</v>
      </c>
      <c r="G16" s="1">
        <v>0</v>
      </c>
      <c r="H16" s="4">
        <v>0</v>
      </c>
    </row>
    <row r="17" spans="1:8">
      <c r="A17" s="7" t="s">
        <v>99</v>
      </c>
      <c r="B17" s="7" t="s">
        <v>100</v>
      </c>
      <c r="C17" t="s">
        <v>105</v>
      </c>
      <c r="D17" t="s">
        <v>106</v>
      </c>
      <c r="E17" s="1">
        <v>-1422</v>
      </c>
      <c r="F17" s="1">
        <v>0</v>
      </c>
      <c r="G17" s="1">
        <v>0</v>
      </c>
      <c r="H17" s="4">
        <v>0</v>
      </c>
    </row>
    <row r="18" spans="1:8">
      <c r="A18" s="7"/>
      <c r="B18" s="7"/>
      <c r="C18" t="s">
        <v>107</v>
      </c>
      <c r="D18" t="s">
        <v>96</v>
      </c>
      <c r="E18" s="1">
        <v>-12000</v>
      </c>
      <c r="F18" s="1">
        <v>0</v>
      </c>
      <c r="G18" s="1">
        <v>-12000</v>
      </c>
      <c r="H18" s="4">
        <v>-53750</v>
      </c>
    </row>
    <row r="19" spans="1:8">
      <c r="A19" s="7" t="s">
        <v>99</v>
      </c>
      <c r="B19" s="7" t="s">
        <v>100</v>
      </c>
      <c r="C19" s="8">
        <v>18000</v>
      </c>
      <c r="D19" t="s">
        <v>138</v>
      </c>
      <c r="E19" s="1"/>
      <c r="F19" s="1"/>
      <c r="G19" s="1"/>
      <c r="H19" s="4">
        <v>-35000</v>
      </c>
    </row>
    <row r="20" spans="1:8">
      <c r="C20" s="8">
        <v>18700</v>
      </c>
      <c r="D20" t="s">
        <v>115</v>
      </c>
      <c r="E20" s="1">
        <v>-11850</v>
      </c>
      <c r="F20" s="1">
        <v>0</v>
      </c>
      <c r="G20" s="1"/>
      <c r="H20" s="4">
        <v>0</v>
      </c>
    </row>
    <row r="21" spans="1:8">
      <c r="C21" t="s">
        <v>71</v>
      </c>
      <c r="D21" t="s">
        <v>72</v>
      </c>
      <c r="E21" s="1">
        <v>-37250</v>
      </c>
      <c r="F21" s="1">
        <v>0</v>
      </c>
      <c r="G21" s="1">
        <v>-37250</v>
      </c>
      <c r="H21" s="4">
        <v>0</v>
      </c>
    </row>
    <row r="22" spans="1:8">
      <c r="H22" s="4"/>
    </row>
    <row r="23" spans="1:8">
      <c r="H2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Sum alle Nøtterøy</vt:lpstr>
      <vt:lpstr>130</vt:lpstr>
      <vt:lpstr>140</vt:lpstr>
      <vt:lpstr>230</vt:lpstr>
      <vt:lpstr>430</vt:lpstr>
      <vt:lpstr>431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Merete Stensrød Allum</cp:lastModifiedBy>
  <cp:lastPrinted>2019-03-07T11:43:44Z</cp:lastPrinted>
  <dcterms:created xsi:type="dcterms:W3CDTF">2018-10-29T11:48:44Z</dcterms:created>
  <dcterms:modified xsi:type="dcterms:W3CDTF">2019-03-07T11:59:58Z</dcterms:modified>
</cp:coreProperties>
</file>