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Økonomienheten\Lønnsteam\Skjema\Skjemaer som er publisert juni 20\"/>
    </mc:Choice>
  </mc:AlternateContent>
  <xr:revisionPtr revIDLastSave="0" documentId="8_{5CACFB04-5E67-433F-B914-078ED1DB89A6}" xr6:coauthVersionLast="44" xr6:coauthVersionMax="44" xr10:uidLastSave="{00000000-0000-0000-0000-000000000000}"/>
  <bookViews>
    <workbookView xWindow="-28920" yWindow="1185" windowWidth="29040" windowHeight="15840" xr2:uid="{00000000-000D-0000-FFFF-FFFF00000000}"/>
  </bookViews>
  <sheets>
    <sheet name="Ark1" sheetId="1" r:id="rId1"/>
    <sheet name="Ark3" sheetId="3" r:id="rId2"/>
    <sheet name="Ark2" sheetId="2" r:id="rId3"/>
  </sheets>
  <definedNames>
    <definedName name="Bispedømme">'Ark3'!$A$1:$A$14</definedName>
    <definedName name="_xlnm.Print_Area" localSheetId="0">'Ark1'!$A$1:$N$49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3" l="1"/>
  <c r="H3" i="3"/>
  <c r="E9" i="3"/>
  <c r="E4" i="3"/>
  <c r="E5" i="3"/>
  <c r="E6" i="3"/>
  <c r="E7" i="3"/>
  <c r="E3" i="3"/>
  <c r="E38" i="1" l="1"/>
  <c r="E37" i="1"/>
  <c r="E31" i="1"/>
  <c r="E36" i="1"/>
  <c r="E35" i="1"/>
  <c r="E34" i="1"/>
  <c r="E33" i="1"/>
  <c r="E32" i="1"/>
  <c r="E30" i="1"/>
</calcChain>
</file>

<file path=xl/sharedStrings.xml><?xml version="1.0" encoding="utf-8"?>
<sst xmlns="http://schemas.openxmlformats.org/spreadsheetml/2006/main" count="192" uniqueCount="186">
  <si>
    <t>Vikarregning - Den norske kirke</t>
  </si>
  <si>
    <t>Velg verdi</t>
  </si>
  <si>
    <t>Sendes prostekontoret/oppdragsgiver snarest mulig etter endt vikartjeneste.</t>
  </si>
  <si>
    <t>Etternavn</t>
  </si>
  <si>
    <t>Fornavn</t>
  </si>
  <si>
    <t>Privatadresse</t>
  </si>
  <si>
    <t>Postnr.</t>
  </si>
  <si>
    <t>Poststed</t>
  </si>
  <si>
    <t>Bankkonto</t>
  </si>
  <si>
    <t>e-post adresse</t>
  </si>
  <si>
    <t>Mobilnummer</t>
  </si>
  <si>
    <t>Prosti</t>
  </si>
  <si>
    <t xml:space="preserve">Sett kryss om du er ordinert prest </t>
  </si>
  <si>
    <t>Sett kryss her om du er gått av med alderspensjon</t>
  </si>
  <si>
    <t>Fylles ut av vikar:</t>
  </si>
  <si>
    <t>Fylles ut av prost/prostesaksbehandler</t>
  </si>
  <si>
    <t>Vikartjeneste utført</t>
  </si>
  <si>
    <t>Sted - sokn</t>
  </si>
  <si>
    <t>Dato</t>
  </si>
  <si>
    <t>Kommentar</t>
  </si>
  <si>
    <t>Fylles ut av prost</t>
  </si>
  <si>
    <t>Lønnart</t>
  </si>
  <si>
    <t>Beskrivelse</t>
  </si>
  <si>
    <t>Antall</t>
  </si>
  <si>
    <t>Beløp</t>
  </si>
  <si>
    <t>Konto</t>
  </si>
  <si>
    <t>Koststed</t>
  </si>
  <si>
    <t>Prosjekt/aktivitet</t>
  </si>
  <si>
    <t>Merknader</t>
  </si>
  <si>
    <t>Pensjonistlønn pr time</t>
  </si>
  <si>
    <t>Vigsel</t>
  </si>
  <si>
    <t>Gravferd ved andre</t>
  </si>
  <si>
    <t>Gudstjeneste ved prest</t>
  </si>
  <si>
    <t>Gudstjeneste ved andre</t>
  </si>
  <si>
    <t xml:space="preserve">Konf.underv. v/prest </t>
  </si>
  <si>
    <t>Timelønn med pensjon</t>
  </si>
  <si>
    <t>Honorar</t>
  </si>
  <si>
    <t xml:space="preserve">  Sum lønn</t>
  </si>
  <si>
    <t>UNDERSKRIFT</t>
  </si>
  <si>
    <t>Regningsutsteder</t>
  </si>
  <si>
    <t>Attestert av prost/leder</t>
  </si>
  <si>
    <t>Agder og Telemark bispedømme</t>
  </si>
  <si>
    <t>Bjørgvin bispedømme</t>
  </si>
  <si>
    <t>Borg bispedømme</t>
  </si>
  <si>
    <t>Hamar bispedømme</t>
  </si>
  <si>
    <t>Kirkerådet</t>
  </si>
  <si>
    <t>Møre bispedømme</t>
  </si>
  <si>
    <t>Nidaros bispedømme</t>
  </si>
  <si>
    <t>Nord Hålogaland bispedømme</t>
  </si>
  <si>
    <t>Oslo bispedømme</t>
  </si>
  <si>
    <t>Stavanger bispedømme</t>
  </si>
  <si>
    <t>Svalbard</t>
  </si>
  <si>
    <t>Sør Hålogaland bispedømme</t>
  </si>
  <si>
    <t>Tunsberg bispedømme</t>
  </si>
  <si>
    <t>Eventuelt prosjekt</t>
  </si>
  <si>
    <t xml:space="preserve">Konf.underv. v/andre </t>
  </si>
  <si>
    <t>Ansattnr/ Fødselsnummer</t>
  </si>
  <si>
    <t>Beredskapsuke prest</t>
  </si>
  <si>
    <t>Høytidstillegg per tjeneste</t>
  </si>
  <si>
    <t>Gudstjeneste ved prest  kr. 3 350,-</t>
  </si>
  <si>
    <t>Gudstjeneste ved andre  kr. 2 680,-</t>
  </si>
  <si>
    <t>Begravelse ved prest eller diakon  kr. 2 630,-</t>
  </si>
  <si>
    <t>Begravelse ved andre   kr. 2 370,-</t>
  </si>
  <si>
    <t>Vigsel  kr. 2 480,-</t>
  </si>
  <si>
    <t>Satsene gjelder også pensjonister.</t>
  </si>
  <si>
    <t>Ved vikartjeneste på høytidsdager skal det utbetales høytidstillegg på kr 1200.</t>
  </si>
  <si>
    <t>Særavtale om godtgjøring for enkelttjenester (vikaravtalen)</t>
  </si>
  <si>
    <t>Gravferd ved prest eller diakon</t>
  </si>
  <si>
    <t>Beredskapsutrykn ordinær</t>
  </si>
  <si>
    <t xml:space="preserve">Tolketjenester </t>
  </si>
  <si>
    <t>Satsene reguleres 01.09. hvert år med samme prosentsats som rammen for lønnsoppgjøret.</t>
  </si>
  <si>
    <t>utrykkning</t>
  </si>
  <si>
    <t>DEN NORSKE KIRKE
DEN NORSKE KYRKJA
NORGGA GIRKU</t>
  </si>
  <si>
    <t>Følgende honorarsatser gjelder pr 01.08.2019 for ansatte i rettssubjektet 
Den norske kirke som utfører vikaroppdrag etter denne avtale:</t>
  </si>
  <si>
    <t>Særavtale om beredskap 
§6 Kompensasjon</t>
  </si>
  <si>
    <t>Pensjonist</t>
  </si>
  <si>
    <t>Beredskapsvaktuke</t>
  </si>
  <si>
    <t>Reisetid veiledning (35% av salærsats)</t>
  </si>
  <si>
    <t>ABV (75 % av salærsats)</t>
  </si>
  <si>
    <t>35% av salærsats</t>
  </si>
  <si>
    <t>75% av salærsats</t>
  </si>
  <si>
    <t>64 % av enkelttjeneste sats</t>
  </si>
  <si>
    <t>salærsatsen per 01.01.2020 regeringen.no</t>
  </si>
  <si>
    <t xml:space="preserve">	OVF-tilskudd - Diakoni    492</t>
  </si>
  <si>
    <t>AJHS - Anders Jahres humanitære stiftelse  918</t>
  </si>
  <si>
    <t>APP - Hva skjer i kirken?  230</t>
  </si>
  <si>
    <t>Arbeidsveiledning (ABV)  140</t>
  </si>
  <si>
    <t>Arendalsuka  222</t>
  </si>
  <si>
    <t>Balkan-samtaler  916</t>
  </si>
  <si>
    <t>Bibelfortellinger tegnspråk  552</t>
  </si>
  <si>
    <t>Biskopens tilleggsgavefond  907</t>
  </si>
  <si>
    <t>Døve boken  556</t>
  </si>
  <si>
    <t>Døve enhetlig ledelse  558</t>
  </si>
  <si>
    <t>Døve kirkelige handlinger  555</t>
  </si>
  <si>
    <t>Døve Møteplassen  554</t>
  </si>
  <si>
    <t>Døve Sorg  557</t>
  </si>
  <si>
    <t>Døve ungdomskatekisme  559</t>
  </si>
  <si>
    <t>Eierstyring IKT  914</t>
  </si>
  <si>
    <t>ELCJHL - Evangelisk luthersk kirke i Jordan og Det Hellige Land  611</t>
  </si>
  <si>
    <t>Fagsamling  201</t>
  </si>
  <si>
    <t>Felles rekrutteringsprosjekt med ekst. Finansiering  151</t>
  </si>
  <si>
    <t>Fellesmøter døve  540</t>
  </si>
  <si>
    <t>Fremtiden bor hos oss  904</t>
  </si>
  <si>
    <t>Generalforsamling  223</t>
  </si>
  <si>
    <t>Godt liv  903</t>
  </si>
  <si>
    <t>Gravplassforvaltning  590</t>
  </si>
  <si>
    <t>Gudstjeneste andre språk  906</t>
  </si>
  <si>
    <t>Gudstjenesteliv  401</t>
  </si>
  <si>
    <t>HMS- vernetjeneste  305</t>
  </si>
  <si>
    <t>Hovinbyen  905</t>
  </si>
  <si>
    <t>Innsamlede midler / Fundraising  610</t>
  </si>
  <si>
    <t>Integrasjon gravplass - P360 (MVA)  595</t>
  </si>
  <si>
    <t>Integrering  402</t>
  </si>
  <si>
    <t>Jubileum/festival  211</t>
  </si>
  <si>
    <t>Kirkebruksplan  901</t>
  </si>
  <si>
    <t>Kirkelig organisering  601</t>
  </si>
  <si>
    <t>Kirkevalg  350</t>
  </si>
  <si>
    <t>Klagenemda  913</t>
  </si>
  <si>
    <t>Klima, rettferd og miljø  620</t>
  </si>
  <si>
    <t>Kompetanseutvikling  121</t>
  </si>
  <si>
    <t>Konfirmantbrosjyren  910</t>
  </si>
  <si>
    <t>Konfirmantleir  909</t>
  </si>
  <si>
    <t>Kontrollutvalg og forvaltningsrevisjon  915</t>
  </si>
  <si>
    <t>Kvensk kirkeliv  530</t>
  </si>
  <si>
    <t>Leir døve  541</t>
  </si>
  <si>
    <t>Liturgi døve  551</t>
  </si>
  <si>
    <t>Lokal drift Bergen  543</t>
  </si>
  <si>
    <t>Lokal drift Kristiansand  548</t>
  </si>
  <si>
    <t>Lokal drift Møre  547</t>
  </si>
  <si>
    <t>Lokal drift Oslo  545</t>
  </si>
  <si>
    <t>Lokal drift Stavanger  544</t>
  </si>
  <si>
    <t>Lokal drift Tromsø  546</t>
  </si>
  <si>
    <t>Lokal drift Trondheim  542</t>
  </si>
  <si>
    <t>Lokal drift Vestfold og Telemark  549</t>
  </si>
  <si>
    <t>Materiellekspedisjon Kirkerådet  911</t>
  </si>
  <si>
    <t>Materiellutvikling døve  550</t>
  </si>
  <si>
    <t>Mikkelsmesskonferanse  912</t>
  </si>
  <si>
    <t>Nattåpent Paulus  917</t>
  </si>
  <si>
    <t>Nordsamisk koralbok  504</t>
  </si>
  <si>
    <t>Ny Kirkens Hus  602</t>
  </si>
  <si>
    <t>Olavsfest  221</t>
  </si>
  <si>
    <t>Organisasjonsutvikling  301</t>
  </si>
  <si>
    <t>OVF-tilskudd - Administrasjon  491</t>
  </si>
  <si>
    <t>OVF-tilskudd - Andre fellestiltak (inkl SMM)  497</t>
  </si>
  <si>
    <t>OVF-tilskudd - Barn og unge  493</t>
  </si>
  <si>
    <t>OVF-tilskudd - Gudstjenesteliv   494</t>
  </si>
  <si>
    <t>OVF-tilskudd - Internasjonale og økumeniske organisasjoner  498</t>
  </si>
  <si>
    <t>OVF-tilskudd - Kirkemusikk og kultur  495</t>
  </si>
  <si>
    <t>OVF-tilskudd - Samisk kirkeliv  496</t>
  </si>
  <si>
    <t>Personaltiltak  115</t>
  </si>
  <si>
    <t>Personvernombud  320</t>
  </si>
  <si>
    <t>Pilegrim  420</t>
  </si>
  <si>
    <t>Prostemidler  101</t>
  </si>
  <si>
    <t>Prostemøte  105</t>
  </si>
  <si>
    <t>På troen løs  908</t>
  </si>
  <si>
    <t>Påske og pasjon  902</t>
  </si>
  <si>
    <t>Regional etter- og videreutdanning (REU/REVU)  125</t>
  </si>
  <si>
    <t>Rekruttering  150</t>
  </si>
  <si>
    <t>Religionsdialog  411</t>
  </si>
  <si>
    <t>Retreat  111</t>
  </si>
  <si>
    <t>Samisk kirkeliv  501</t>
  </si>
  <si>
    <t>Samisk konfirmasjonsleir  503</t>
  </si>
  <si>
    <t>Samisk menighet - diakon  523</t>
  </si>
  <si>
    <t>Samisk menighet - diverse tiltak  521</t>
  </si>
  <si>
    <t>Samisk menighet - SÅR  520</t>
  </si>
  <si>
    <t>Samisk menighet - trosopplæring  522</t>
  </si>
  <si>
    <t>Samisk Salmesang  502</t>
  </si>
  <si>
    <t>Satsninger  450</t>
  </si>
  <si>
    <t>Sikkerhetsutvalg  919</t>
  </si>
  <si>
    <t>Stiftsdager  200</t>
  </si>
  <si>
    <t>Studiemidler  102</t>
  </si>
  <si>
    <t>Studietur  203</t>
  </si>
  <si>
    <t>Sørsamisk kirkeblad - Daerpies Dierie  529</t>
  </si>
  <si>
    <t>Tiltak funksjonshemmede  404</t>
  </si>
  <si>
    <t>Ungdomsting  430</t>
  </si>
  <si>
    <t>Ungdomsutveksling døve  553</t>
  </si>
  <si>
    <t>Valg-Kommunikasjon  351</t>
  </si>
  <si>
    <t>Valg-Listestøtte  352</t>
  </si>
  <si>
    <t>Valg-Medlemsregister  354</t>
  </si>
  <si>
    <t>Valg-Valgkort  353</t>
  </si>
  <si>
    <t>Veien til preste-/vigslet tjeneste (VTP/VTVT)  160</t>
  </si>
  <si>
    <t>Vennskapskirker  410</t>
  </si>
  <si>
    <t>Åndelig veiledning  112</t>
  </si>
  <si>
    <t>Åpen kirke  403</t>
  </si>
  <si>
    <t>Økonomisk utredning av kostnadstruktur i hele Dnk  603</t>
  </si>
  <si>
    <t>Velg prosjekt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</si>
</sst>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kr&quot;\ * #,##0.00_ ;_ &quot;kr&quot;\ * \-#,##0.00_ ;_ &quot;kr&quot;\ * &quot;-&quot;??_ ;_ @_ "/>
    <numFmt numFmtId="165" formatCode="_ * #,##0.00_ ;_ * \-#,##0.00_ ;_ * &quot;-&quot;??_ ;_ @_ "/>
    <numFmt numFmtId="166" formatCode="dd/mm/yy;@"/>
    <numFmt numFmtId="168" formatCode="[&lt;=9999]0000;General"/>
  </numFmts>
  <fonts count="31" x14ac:knownFonts="1">
    <font>
      <sz val="10"/>
      <name val="Arial"/>
    </font>
    <font>
      <b/>
      <sz val="1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8"/>
      <name val="Monotype Corsiva"/>
      <family val="4"/>
    </font>
    <font>
      <b/>
      <sz val="20"/>
      <name val="Arial"/>
      <family val="2"/>
    </font>
    <font>
      <b/>
      <sz val="12"/>
      <color rgb="FFFF0000"/>
      <name val="Arial"/>
      <family val="2"/>
    </font>
    <font>
      <sz val="12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Arial"/>
      <family val="2"/>
    </font>
    <font>
      <sz val="16"/>
      <name val="Arial"/>
      <family val="2"/>
    </font>
    <font>
      <sz val="16"/>
      <color indexed="12"/>
      <name val="Calibri"/>
      <family val="2"/>
      <scheme val="minor"/>
    </font>
    <font>
      <sz val="16"/>
      <color rgb="FFFF0000"/>
      <name val="Arial"/>
      <family val="2"/>
    </font>
    <font>
      <b/>
      <sz val="18"/>
      <color rgb="FFFF0000"/>
      <name val="Arial"/>
      <family val="2"/>
    </font>
    <font>
      <b/>
      <sz val="16"/>
      <color rgb="FFFF0000"/>
      <name val="Arial"/>
      <family val="2"/>
    </font>
    <font>
      <u/>
      <sz val="16"/>
      <color indexed="12"/>
      <name val="Arial"/>
      <family val="2"/>
    </font>
    <font>
      <b/>
      <sz val="18"/>
      <name val="Calibri"/>
      <family val="2"/>
      <scheme val="minor"/>
    </font>
    <font>
      <sz val="10"/>
      <name val="Arial"/>
      <family val="2"/>
    </font>
    <font>
      <sz val="8"/>
      <color rgb="FF212529"/>
      <name val="Arial"/>
      <family val="2"/>
    </font>
    <font>
      <b/>
      <sz val="13.5"/>
      <color rgb="FF212529"/>
      <name val="Arial"/>
      <family val="2"/>
    </font>
    <font>
      <i/>
      <sz val="12"/>
      <color theme="0" tint="-0.499984740745262"/>
      <name val="Calibri"/>
      <family val="2"/>
      <scheme val="minor"/>
    </font>
    <font>
      <sz val="8"/>
      <color rgb="FF1A1A1A"/>
      <name val="Arial"/>
      <family val="2"/>
    </font>
    <font>
      <sz val="12"/>
      <color theme="1" tint="0.499984740745262"/>
      <name val="Calibri"/>
      <family val="2"/>
      <scheme val="minor"/>
    </font>
    <font>
      <b/>
      <sz val="12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190">
    <xf numFmtId="0" fontId="0" fillId="0" borderId="0" xfId="0"/>
    <xf numFmtId="0" fontId="12" fillId="0" borderId="0" xfId="0" applyFont="1"/>
    <xf numFmtId="0" fontId="12" fillId="0" borderId="0" xfId="0" applyFont="1" applyBorder="1"/>
    <xf numFmtId="0" fontId="0" fillId="0" borderId="0" xfId="0" applyBorder="1"/>
    <xf numFmtId="0" fontId="13" fillId="0" borderId="0" xfId="0" applyFont="1"/>
    <xf numFmtId="0" fontId="13" fillId="0" borderId="0" xfId="0" applyFont="1" applyBorder="1"/>
    <xf numFmtId="0" fontId="13" fillId="0" borderId="5" xfId="0" applyFont="1" applyBorder="1"/>
    <xf numFmtId="0" fontId="0" fillId="0" borderId="0" xfId="0" applyFill="1" applyProtection="1">
      <protection locked="0"/>
    </xf>
    <xf numFmtId="0" fontId="7" fillId="0" borderId="0" xfId="0" applyFont="1" applyFill="1" applyProtection="1">
      <protection locked="0"/>
    </xf>
    <xf numFmtId="165" fontId="2" fillId="0" borderId="1" xfId="0" applyNumberFormat="1" applyFont="1" applyFill="1" applyBorder="1" applyAlignment="1" applyProtection="1">
      <alignment horizontal="left"/>
      <protection locked="0"/>
    </xf>
    <xf numFmtId="165" fontId="2" fillId="0" borderId="7" xfId="0" applyNumberFormat="1" applyFont="1" applyFill="1" applyBorder="1" applyAlignment="1" applyProtection="1">
      <alignment horizontal="left"/>
      <protection locked="0"/>
    </xf>
    <xf numFmtId="0" fontId="0" fillId="0" borderId="0" xfId="0" applyFill="1" applyProtection="1"/>
    <xf numFmtId="0" fontId="0" fillId="0" borderId="0" xfId="0" applyProtection="1"/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center"/>
    </xf>
    <xf numFmtId="0" fontId="6" fillId="0" borderId="0" xfId="0" applyFont="1" applyFill="1" applyProtection="1"/>
    <xf numFmtId="0" fontId="2" fillId="2" borderId="11" xfId="0" applyFont="1" applyFill="1" applyBorder="1" applyAlignment="1" applyProtection="1"/>
    <xf numFmtId="0" fontId="2" fillId="0" borderId="0" xfId="0" applyFont="1" applyFill="1" applyProtection="1"/>
    <xf numFmtId="0" fontId="3" fillId="0" borderId="0" xfId="0" applyFont="1" applyFill="1" applyProtection="1"/>
    <xf numFmtId="0" fontId="3" fillId="2" borderId="1" xfId="0" applyFont="1" applyFill="1" applyBorder="1" applyProtection="1"/>
    <xf numFmtId="0" fontId="2" fillId="2" borderId="1" xfId="0" applyFont="1" applyFill="1" applyBorder="1" applyAlignment="1" applyProtection="1">
      <alignment horizontal="left"/>
    </xf>
    <xf numFmtId="0" fontId="0" fillId="2" borderId="6" xfId="0" applyFill="1" applyBorder="1" applyProtection="1"/>
    <xf numFmtId="0" fontId="0" fillId="2" borderId="7" xfId="0" applyFill="1" applyBorder="1" applyProtection="1"/>
    <xf numFmtId="0" fontId="5" fillId="0" borderId="0" xfId="0" applyFont="1" applyFill="1" applyProtection="1"/>
    <xf numFmtId="0" fontId="4" fillId="0" borderId="0" xfId="0" applyFont="1" applyFill="1" applyProtection="1"/>
    <xf numFmtId="0" fontId="3" fillId="0" borderId="0" xfId="0" applyFont="1" applyProtection="1"/>
    <xf numFmtId="0" fontId="5" fillId="0" borderId="0" xfId="0" applyFont="1" applyProtection="1"/>
    <xf numFmtId="0" fontId="4" fillId="2" borderId="7" xfId="0" applyFont="1" applyFill="1" applyBorder="1" applyProtection="1"/>
    <xf numFmtId="0" fontId="11" fillId="0" borderId="0" xfId="0" applyFont="1" applyFill="1" applyProtection="1"/>
    <xf numFmtId="0" fontId="2" fillId="0" borderId="0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left"/>
    </xf>
    <xf numFmtId="0" fontId="16" fillId="0" borderId="0" xfId="0" applyFont="1" applyFill="1" applyProtection="1">
      <protection locked="0"/>
    </xf>
    <xf numFmtId="0" fontId="14" fillId="2" borderId="8" xfId="0" applyFont="1" applyFill="1" applyBorder="1" applyAlignment="1" applyProtection="1"/>
    <xf numFmtId="0" fontId="14" fillId="2" borderId="5" xfId="0" applyFont="1" applyFill="1" applyBorder="1" applyAlignment="1" applyProtection="1"/>
    <xf numFmtId="0" fontId="2" fillId="2" borderId="6" xfId="0" applyFont="1" applyFill="1" applyBorder="1" applyAlignment="1" applyProtection="1"/>
    <xf numFmtId="0" fontId="2" fillId="2" borderId="7" xfId="0" applyFont="1" applyFill="1" applyBorder="1" applyAlignment="1" applyProtection="1"/>
    <xf numFmtId="0" fontId="2" fillId="2" borderId="9" xfId="0" applyFont="1" applyFill="1" applyBorder="1" applyAlignment="1" applyProtection="1">
      <alignment horizontal="center"/>
    </xf>
    <xf numFmtId="0" fontId="14" fillId="2" borderId="9" xfId="0" applyFont="1" applyFill="1" applyBorder="1" applyAlignment="1" applyProtection="1"/>
    <xf numFmtId="49" fontId="2" fillId="0" borderId="1" xfId="0" applyNumberFormat="1" applyFont="1" applyFill="1" applyBorder="1" applyAlignment="1" applyProtection="1">
      <alignment horizontal="left"/>
    </xf>
    <xf numFmtId="0" fontId="2" fillId="0" borderId="1" xfId="0" applyFont="1" applyFill="1" applyBorder="1" applyAlignment="1" applyProtection="1">
      <alignment horizontal="left"/>
    </xf>
    <xf numFmtId="49" fontId="15" fillId="0" borderId="1" xfId="0" applyNumberFormat="1" applyFont="1" applyFill="1" applyBorder="1" applyAlignment="1" applyProtection="1">
      <alignment horizontal="left"/>
    </xf>
    <xf numFmtId="0" fontId="2" fillId="0" borderId="3" xfId="0" applyFont="1" applyFill="1" applyBorder="1" applyAlignment="1" applyProtection="1">
      <alignment horizontal="left"/>
    </xf>
    <xf numFmtId="0" fontId="0" fillId="0" borderId="1" xfId="0" applyFill="1" applyBorder="1" applyProtection="1"/>
    <xf numFmtId="0" fontId="0" fillId="0" borderId="1" xfId="0" applyFill="1" applyBorder="1" applyAlignment="1" applyProtection="1">
      <alignment horizontal="center"/>
    </xf>
    <xf numFmtId="0" fontId="18" fillId="0" borderId="0" xfId="0" applyFont="1" applyFill="1" applyProtection="1">
      <protection locked="0"/>
    </xf>
    <xf numFmtId="0" fontId="3" fillId="2" borderId="3" xfId="0" applyFont="1" applyFill="1" applyBorder="1" applyAlignment="1" applyProtection="1">
      <alignment vertical="top" wrapText="1"/>
    </xf>
    <xf numFmtId="0" fontId="2" fillId="2" borderId="10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2" fillId="2" borderId="13" xfId="0" applyFont="1" applyFill="1" applyBorder="1" applyAlignment="1" applyProtection="1">
      <alignment horizontal="left"/>
    </xf>
    <xf numFmtId="14" fontId="2" fillId="0" borderId="1" xfId="0" applyNumberFormat="1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5" xfId="0" applyFont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22" fillId="0" borderId="0" xfId="0" applyFont="1" applyAlignment="1" applyProtection="1">
      <alignment vertical="top"/>
    </xf>
    <xf numFmtId="0" fontId="22" fillId="0" borderId="0" xfId="0" applyFont="1" applyAlignment="1">
      <alignment vertical="top"/>
    </xf>
    <xf numFmtId="0" fontId="22" fillId="0" borderId="6" xfId="0" applyFont="1" applyBorder="1" applyAlignment="1">
      <alignment vertical="top"/>
    </xf>
    <xf numFmtId="0" fontId="1" fillId="0" borderId="0" xfId="0" applyFont="1" applyAlignment="1" applyProtection="1"/>
    <xf numFmtId="0" fontId="2" fillId="2" borderId="2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 wrapText="1"/>
    </xf>
    <xf numFmtId="0" fontId="23" fillId="0" borderId="0" xfId="0" applyFont="1"/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Alignment="1">
      <alignment vertical="center" wrapText="1"/>
    </xf>
    <xf numFmtId="2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vertical="center"/>
    </xf>
    <xf numFmtId="0" fontId="2" fillId="2" borderId="2" xfId="0" applyFont="1" applyFill="1" applyBorder="1" applyAlignment="1" applyProtection="1">
      <alignment horizontal="left"/>
    </xf>
    <xf numFmtId="0" fontId="0" fillId="0" borderId="3" xfId="0" applyBorder="1" applyAlignment="1">
      <alignment horizontal="left"/>
    </xf>
    <xf numFmtId="164" fontId="26" fillId="2" borderId="2" xfId="0" applyNumberFormat="1" applyFont="1" applyFill="1" applyBorder="1" applyAlignment="1" applyProtection="1">
      <alignment horizontal="center"/>
    </xf>
    <xf numFmtId="164" fontId="26" fillId="2" borderId="3" xfId="0" applyNumberFormat="1" applyFont="1" applyFill="1" applyBorder="1" applyAlignment="1" applyProtection="1">
      <alignment horizontal="center"/>
    </xf>
    <xf numFmtId="0" fontId="22" fillId="0" borderId="0" xfId="0" applyFont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49" fontId="7" fillId="0" borderId="2" xfId="0" applyNumberFormat="1" applyFont="1" applyBorder="1" applyAlignment="1" applyProtection="1">
      <alignment horizontal="center"/>
      <protection locked="0"/>
    </xf>
    <xf numFmtId="49" fontId="7" fillId="0" borderId="4" xfId="0" applyNumberFormat="1" applyFont="1" applyBorder="1" applyAlignment="1" applyProtection="1">
      <alignment horizontal="center"/>
      <protection locked="0"/>
    </xf>
    <xf numFmtId="49" fontId="7" fillId="0" borderId="3" xfId="0" applyNumberFormat="1" applyFont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left"/>
    </xf>
    <xf numFmtId="0" fontId="2" fillId="2" borderId="3" xfId="0" applyFont="1" applyFill="1" applyBorder="1" applyAlignment="1" applyProtection="1">
      <alignment horizontal="left"/>
    </xf>
    <xf numFmtId="0" fontId="7" fillId="0" borderId="13" xfId="0" applyFont="1" applyBorder="1" applyAlignment="1" applyProtection="1">
      <alignment horizontal="left"/>
      <protection locked="0"/>
    </xf>
    <xf numFmtId="0" fontId="7" fillId="0" borderId="6" xfId="0" applyFont="1" applyBorder="1" applyAlignment="1" applyProtection="1">
      <alignment horizontal="left"/>
      <protection locked="0"/>
    </xf>
    <xf numFmtId="0" fontId="7" fillId="0" borderId="7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3" fillId="2" borderId="2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7" fillId="2" borderId="2" xfId="0" applyFont="1" applyFill="1" applyBorder="1" applyAlignment="1" applyProtection="1">
      <alignment horizontal="left"/>
    </xf>
    <xf numFmtId="0" fontId="7" fillId="2" borderId="4" xfId="0" applyFont="1" applyFill="1" applyBorder="1" applyAlignment="1" applyProtection="1">
      <alignment horizontal="left"/>
    </xf>
    <xf numFmtId="0" fontId="7" fillId="2" borderId="4" xfId="0" applyFont="1" applyFill="1" applyBorder="1" applyAlignment="1" applyProtection="1">
      <alignment horizontal="center" wrapText="1"/>
    </xf>
    <xf numFmtId="0" fontId="7" fillId="2" borderId="3" xfId="0" applyFont="1" applyFill="1" applyBorder="1" applyAlignment="1" applyProtection="1">
      <alignment horizont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20" fillId="2" borderId="2" xfId="0" applyFont="1" applyFill="1" applyBorder="1" applyAlignment="1" applyProtection="1">
      <alignment horizontal="left" vertical="center" wrapText="1"/>
    </xf>
    <xf numFmtId="0" fontId="20" fillId="2" borderId="4" xfId="0" applyFont="1" applyFill="1" applyBorder="1" applyAlignment="1" applyProtection="1">
      <alignment horizontal="left" vertical="center" wrapText="1"/>
    </xf>
    <xf numFmtId="0" fontId="20" fillId="2" borderId="3" xfId="0" applyFont="1" applyFill="1" applyBorder="1" applyAlignment="1" applyProtection="1">
      <alignment horizontal="left" vertical="center" wrapText="1"/>
    </xf>
    <xf numFmtId="0" fontId="0" fillId="0" borderId="4" xfId="0" applyBorder="1" applyAlignment="1">
      <alignment horizontal="left"/>
    </xf>
    <xf numFmtId="0" fontId="7" fillId="0" borderId="2" xfId="0" applyFont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164" fontId="28" fillId="2" borderId="2" xfId="0" applyNumberFormat="1" applyFont="1" applyFill="1" applyBorder="1" applyAlignment="1" applyProtection="1">
      <alignment horizontal="center" wrapText="1"/>
    </xf>
    <xf numFmtId="164" fontId="28" fillId="2" borderId="3" xfId="0" applyNumberFormat="1" applyFont="1" applyFill="1" applyBorder="1" applyAlignment="1" applyProtection="1">
      <alignment horizontal="center" wrapText="1"/>
    </xf>
    <xf numFmtId="164" fontId="14" fillId="0" borderId="2" xfId="0" applyNumberFormat="1" applyFont="1" applyFill="1" applyBorder="1" applyAlignment="1" applyProtection="1">
      <alignment horizontal="center"/>
    </xf>
    <xf numFmtId="164" fontId="14" fillId="0" borderId="3" xfId="0" applyNumberFormat="1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left"/>
    </xf>
    <xf numFmtId="0" fontId="3" fillId="2" borderId="4" xfId="0" applyFont="1" applyFill="1" applyBorder="1" applyAlignment="1" applyProtection="1">
      <alignment horizontal="left"/>
    </xf>
    <xf numFmtId="0" fontId="3" fillId="2" borderId="3" xfId="0" applyFont="1" applyFill="1" applyBorder="1" applyAlignment="1" applyProtection="1">
      <alignment horizontal="left"/>
    </xf>
    <xf numFmtId="0" fontId="21" fillId="0" borderId="2" xfId="1" applyBorder="1" applyAlignment="1" applyProtection="1">
      <alignment horizontal="center"/>
      <protection locked="0"/>
    </xf>
    <xf numFmtId="0" fontId="17" fillId="0" borderId="4" xfId="1" applyFont="1" applyBorder="1" applyAlignment="1" applyProtection="1">
      <alignment horizontal="center"/>
      <protection locked="0"/>
    </xf>
    <xf numFmtId="0" fontId="17" fillId="0" borderId="3" xfId="1" applyFont="1" applyBorder="1" applyAlignment="1" applyProtection="1">
      <alignment horizontal="center"/>
      <protection locked="0"/>
    </xf>
    <xf numFmtId="164" fontId="26" fillId="0" borderId="2" xfId="0" applyNumberFormat="1" applyFont="1" applyFill="1" applyBorder="1" applyAlignment="1" applyProtection="1">
      <alignment horizontal="center"/>
    </xf>
    <xf numFmtId="164" fontId="26" fillId="0" borderId="3" xfId="0" applyNumberFormat="1" applyFont="1" applyFill="1" applyBorder="1" applyAlignment="1" applyProtection="1">
      <alignment horizontal="center"/>
    </xf>
    <xf numFmtId="0" fontId="4" fillId="0" borderId="12" xfId="0" applyFont="1" applyBorder="1" applyAlignment="1" applyProtection="1">
      <alignment horizontal="left"/>
      <protection locked="0"/>
    </xf>
    <xf numFmtId="0" fontId="4" fillId="0" borderId="10" xfId="0" applyFont="1" applyBorder="1" applyAlignment="1" applyProtection="1">
      <alignment horizontal="left"/>
      <protection locked="0"/>
    </xf>
    <xf numFmtId="0" fontId="4" fillId="0" borderId="11" xfId="0" applyFont="1" applyBorder="1" applyAlignment="1" applyProtection="1">
      <alignment horizontal="left"/>
      <protection locked="0"/>
    </xf>
    <xf numFmtId="0" fontId="2" fillId="0" borderId="12" xfId="0" applyFont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left"/>
      <protection locked="0"/>
    </xf>
    <xf numFmtId="0" fontId="2" fillId="0" borderId="2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164" fontId="14" fillId="2" borderId="13" xfId="0" applyNumberFormat="1" applyFont="1" applyFill="1" applyBorder="1" applyAlignment="1" applyProtection="1">
      <alignment horizontal="center"/>
    </xf>
    <xf numFmtId="164" fontId="14" fillId="2" borderId="7" xfId="0" applyNumberFormat="1" applyFont="1" applyFill="1" applyBorder="1" applyAlignment="1" applyProtection="1">
      <alignment horizontal="center"/>
    </xf>
    <xf numFmtId="0" fontId="2" fillId="2" borderId="13" xfId="0" applyFont="1" applyFill="1" applyBorder="1" applyAlignment="1" applyProtection="1">
      <alignment horizontal="left"/>
    </xf>
    <xf numFmtId="0" fontId="2" fillId="2" borderId="7" xfId="0" applyFont="1" applyFill="1" applyBorder="1" applyAlignment="1" applyProtection="1">
      <alignment horizontal="left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4" fillId="2" borderId="13" xfId="0" applyFont="1" applyFill="1" applyBorder="1" applyAlignment="1" applyProtection="1">
      <alignment horizontal="center"/>
    </xf>
    <xf numFmtId="0" fontId="14" fillId="2" borderId="7" xfId="0" applyFont="1" applyFill="1" applyBorder="1" applyAlignment="1" applyProtection="1">
      <alignment horizontal="center"/>
    </xf>
    <xf numFmtId="0" fontId="19" fillId="2" borderId="13" xfId="0" applyFont="1" applyFill="1" applyBorder="1" applyAlignment="1" applyProtection="1">
      <alignment horizontal="left"/>
    </xf>
    <xf numFmtId="0" fontId="19" fillId="2" borderId="6" xfId="0" applyFont="1" applyFill="1" applyBorder="1" applyAlignment="1">
      <alignment horizontal="left"/>
    </xf>
    <xf numFmtId="0" fontId="19" fillId="2" borderId="6" xfId="0" applyFont="1" applyFill="1" applyBorder="1" applyAlignment="1" applyProtection="1">
      <alignment horizontal="left"/>
    </xf>
    <xf numFmtId="0" fontId="19" fillId="2" borderId="7" xfId="0" applyFont="1" applyFill="1" applyBorder="1" applyAlignment="1">
      <alignment horizontal="left"/>
    </xf>
    <xf numFmtId="164" fontId="28" fillId="2" borderId="2" xfId="0" applyNumberFormat="1" applyFont="1" applyFill="1" applyBorder="1" applyAlignment="1" applyProtection="1">
      <alignment horizontal="center"/>
    </xf>
    <xf numFmtId="164" fontId="28" fillId="2" borderId="3" xfId="0" applyNumberFormat="1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/>
    </xf>
    <xf numFmtId="166" fontId="4" fillId="0" borderId="2" xfId="0" applyNumberFormat="1" applyFont="1" applyFill="1" applyBorder="1" applyAlignment="1" applyProtection="1">
      <alignment horizontal="center"/>
      <protection locked="0"/>
    </xf>
    <xf numFmtId="166" fontId="4" fillId="0" borderId="3" xfId="0" applyNumberFormat="1" applyFont="1" applyFill="1" applyBorder="1" applyAlignment="1" applyProtection="1">
      <alignment horizontal="center"/>
      <protection locked="0"/>
    </xf>
    <xf numFmtId="0" fontId="15" fillId="2" borderId="2" xfId="0" applyFont="1" applyFill="1" applyBorder="1" applyAlignment="1" applyProtection="1">
      <alignment horizontal="left"/>
    </xf>
    <xf numFmtId="0" fontId="15" fillId="2" borderId="4" xfId="0" applyFont="1" applyFill="1" applyBorder="1" applyAlignment="1" applyProtection="1">
      <alignment horizontal="left"/>
    </xf>
    <xf numFmtId="0" fontId="15" fillId="2" borderId="3" xfId="0" applyFont="1" applyFill="1" applyBorder="1" applyAlignment="1" applyProtection="1">
      <alignment horizontal="left"/>
    </xf>
    <xf numFmtId="0" fontId="9" fillId="0" borderId="2" xfId="0" applyFont="1" applyBorder="1" applyAlignment="1" applyProtection="1">
      <alignment horizontal="center"/>
      <protection locked="0"/>
    </xf>
    <xf numFmtId="0" fontId="9" fillId="0" borderId="4" xfId="0" applyFont="1" applyBorder="1" applyAlignment="1" applyProtection="1">
      <alignment horizontal="center"/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15" fillId="2" borderId="2" xfId="0" applyFont="1" applyFill="1" applyBorder="1" applyAlignment="1" applyProtection="1">
      <alignment horizontal="center"/>
    </xf>
    <xf numFmtId="0" fontId="15" fillId="2" borderId="3" xfId="0" applyFont="1" applyFill="1" applyBorder="1" applyAlignment="1" applyProtection="1">
      <alignment horizontal="center"/>
    </xf>
    <xf numFmtId="0" fontId="15" fillId="2" borderId="4" xfId="0" applyFont="1" applyFill="1" applyBorder="1" applyAlignment="1" applyProtection="1">
      <alignment horizontal="center"/>
    </xf>
    <xf numFmtId="164" fontId="14" fillId="2" borderId="2" xfId="0" applyNumberFormat="1" applyFont="1" applyFill="1" applyBorder="1" applyAlignment="1" applyProtection="1">
      <alignment horizontal="center"/>
    </xf>
    <xf numFmtId="164" fontId="14" fillId="2" borderId="3" xfId="0" applyNumberFormat="1" applyFont="1" applyFill="1" applyBorder="1" applyAlignment="1" applyProtection="1">
      <alignment horizontal="center"/>
    </xf>
    <xf numFmtId="0" fontId="10" fillId="0" borderId="5" xfId="0" applyFont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/>
    </xf>
    <xf numFmtId="0" fontId="16" fillId="0" borderId="2" xfId="0" applyFont="1" applyBorder="1" applyAlignment="1" applyProtection="1">
      <alignment horizontal="center"/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16" fillId="0" borderId="3" xfId="0" applyFont="1" applyBorder="1" applyAlignment="1" applyProtection="1">
      <alignment horizontal="center"/>
      <protection locked="0"/>
    </xf>
    <xf numFmtId="0" fontId="16" fillId="0" borderId="13" xfId="0" applyFont="1" applyBorder="1" applyAlignment="1" applyProtection="1">
      <alignment horizontal="left"/>
      <protection locked="0"/>
    </xf>
    <xf numFmtId="0" fontId="16" fillId="0" borderId="6" xfId="0" applyFont="1" applyBorder="1" applyAlignment="1" applyProtection="1">
      <alignment horizontal="left"/>
      <protection locked="0"/>
    </xf>
    <xf numFmtId="0" fontId="16" fillId="0" borderId="7" xfId="0" applyFont="1" applyBorder="1" applyAlignment="1" applyProtection="1">
      <alignment horizontal="left"/>
      <protection locked="0"/>
    </xf>
    <xf numFmtId="0" fontId="2" fillId="2" borderId="12" xfId="0" applyFont="1" applyFill="1" applyBorder="1" applyAlignment="1" applyProtection="1">
      <alignment horizontal="center"/>
    </xf>
    <xf numFmtId="0" fontId="2" fillId="2" borderId="10" xfId="0" applyFont="1" applyFill="1" applyBorder="1" applyAlignment="1" applyProtection="1">
      <alignment horizontal="center"/>
    </xf>
    <xf numFmtId="49" fontId="16" fillId="0" borderId="13" xfId="0" applyNumberFormat="1" applyFont="1" applyBorder="1" applyAlignment="1" applyProtection="1">
      <alignment horizontal="left"/>
      <protection locked="0"/>
    </xf>
    <xf numFmtId="49" fontId="16" fillId="0" borderId="6" xfId="0" applyNumberFormat="1" applyFont="1" applyBorder="1" applyAlignment="1" applyProtection="1">
      <alignment horizontal="left"/>
      <protection locked="0"/>
    </xf>
    <xf numFmtId="0" fontId="16" fillId="0" borderId="13" xfId="0" applyFont="1" applyFill="1" applyBorder="1" applyAlignment="1" applyProtection="1">
      <alignment horizontal="left"/>
      <protection locked="0"/>
    </xf>
    <xf numFmtId="0" fontId="16" fillId="0" borderId="6" xfId="0" applyFont="1" applyFill="1" applyBorder="1" applyAlignment="1" applyProtection="1">
      <alignment horizontal="left"/>
      <protection locked="0"/>
    </xf>
    <xf numFmtId="0" fontId="16" fillId="0" borderId="7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/>
    </xf>
    <xf numFmtId="0" fontId="16" fillId="0" borderId="0" xfId="0" applyFont="1" applyBorder="1" applyAlignment="1" applyProtection="1">
      <alignment horizontal="left"/>
      <protection locked="0"/>
    </xf>
    <xf numFmtId="0" fontId="16" fillId="0" borderId="14" xfId="0" applyFont="1" applyBorder="1" applyAlignment="1" applyProtection="1">
      <alignment horizontal="left"/>
      <protection locked="0"/>
    </xf>
    <xf numFmtId="168" fontId="16" fillId="0" borderId="5" xfId="0" applyNumberFormat="1" applyFont="1" applyBorder="1" applyAlignment="1" applyProtection="1">
      <alignment horizontal="left"/>
      <protection locked="0"/>
    </xf>
    <xf numFmtId="168" fontId="16" fillId="0" borderId="14" xfId="0" applyNumberFormat="1" applyFont="1" applyBorder="1" applyAlignment="1" applyProtection="1">
      <alignment horizontal="left"/>
      <protection locked="0"/>
    </xf>
    <xf numFmtId="49" fontId="29" fillId="0" borderId="6" xfId="0" applyNumberFormat="1" applyFont="1" applyBorder="1"/>
    <xf numFmtId="49" fontId="30" fillId="0" borderId="0" xfId="0" applyNumberFormat="1" applyFont="1" applyAlignment="1">
      <alignment horizontal="left"/>
    </xf>
    <xf numFmtId="0" fontId="16" fillId="0" borderId="2" xfId="0" applyFont="1" applyFill="1" applyBorder="1" applyAlignment="1" applyProtection="1">
      <alignment horizontal="center"/>
    </xf>
    <xf numFmtId="0" fontId="16" fillId="0" borderId="4" xfId="0" applyFont="1" applyFill="1" applyBorder="1" applyAlignment="1" applyProtection="1">
      <alignment horizontal="center"/>
    </xf>
    <xf numFmtId="0" fontId="16" fillId="0" borderId="3" xfId="0" applyFont="1" applyFill="1" applyBorder="1" applyAlignment="1" applyProtection="1">
      <alignment horizontal="center"/>
    </xf>
  </cellXfs>
  <cellStyles count="2">
    <cellStyle name="Hyperkobling" xfId="1" builtinId="8" customBuilti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317500</xdr:colOff>
      <xdr:row>0</xdr:row>
      <xdr:rowOff>1</xdr:rowOff>
    </xdr:from>
    <xdr:to>
      <xdr:col>1</xdr:col>
      <xdr:colOff>647700</xdr:colOff>
      <xdr:row>2</xdr:row>
      <xdr:rowOff>57386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0" y="1"/>
          <a:ext cx="920750" cy="9739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A1:P53"/>
  <sheetViews>
    <sheetView tabSelected="1" zoomScale="75" zoomScaleNormal="75" zoomScaleSheetLayoutView="75" zoomScalePageLayoutView="78" workbookViewId="0">
      <selection activeCell="K7" sqref="K7:N7"/>
    </sheetView>
  </sheetViews>
  <sheetFormatPr baseColWidth="10" defaultColWidth="11.42578125" defaultRowHeight="12.75" x14ac:dyDescent="0.2"/>
  <cols>
    <col min="1" max="1" width="8.85546875" style="12" customWidth="1"/>
    <col min="2" max="2" width="14.5703125" style="12" customWidth="1"/>
    <col min="3" max="3" width="24" style="12" customWidth="1"/>
    <col min="4" max="4" width="9.140625" style="12" customWidth="1"/>
    <col min="5" max="5" width="13.42578125" style="12" customWidth="1"/>
    <col min="6" max="6" width="14.140625" style="12" customWidth="1"/>
    <col min="7" max="7" width="9" style="12" customWidth="1"/>
    <col min="8" max="8" width="5.42578125" style="12" customWidth="1"/>
    <col min="9" max="9" width="14.140625" style="12" customWidth="1"/>
    <col min="10" max="10" width="17.85546875" style="12" customWidth="1"/>
    <col min="11" max="11" width="13.140625" style="12" customWidth="1"/>
    <col min="12" max="12" width="9.7109375" style="12" customWidth="1"/>
    <col min="13" max="13" width="5.140625" style="12" customWidth="1"/>
    <col min="14" max="14" width="17.140625" style="12" customWidth="1"/>
    <col min="15" max="16384" width="11.42578125" style="11"/>
  </cols>
  <sheetData>
    <row r="1" spans="1:15" ht="37.5" customHeight="1" x14ac:dyDescent="0.35">
      <c r="A1" s="58"/>
      <c r="B1" s="58"/>
      <c r="C1" s="74" t="s">
        <v>72</v>
      </c>
      <c r="D1" s="74"/>
      <c r="E1" s="74"/>
      <c r="F1" s="165" t="s">
        <v>0</v>
      </c>
      <c r="G1" s="165"/>
      <c r="H1" s="165"/>
      <c r="I1" s="165"/>
      <c r="J1" s="165"/>
      <c r="K1" s="165"/>
      <c r="L1" s="165"/>
      <c r="M1" s="165"/>
      <c r="N1" s="165"/>
    </row>
    <row r="2" spans="1:15" ht="34.5" customHeight="1" x14ac:dyDescent="0.4">
      <c r="A2" s="55"/>
      <c r="B2" s="56"/>
      <c r="C2" s="74"/>
      <c r="D2" s="74"/>
      <c r="E2" s="74"/>
      <c r="F2" s="163" t="s">
        <v>1</v>
      </c>
      <c r="G2" s="164"/>
      <c r="H2" s="164"/>
      <c r="I2" s="164"/>
      <c r="J2" s="164"/>
      <c r="K2" s="164"/>
      <c r="L2" s="164"/>
      <c r="M2" s="164"/>
      <c r="N2" s="164"/>
    </row>
    <row r="3" spans="1:15" ht="13.5" customHeight="1" x14ac:dyDescent="0.2">
      <c r="A3" s="57"/>
      <c r="B3" s="57"/>
      <c r="C3" s="75"/>
      <c r="D3" s="75"/>
      <c r="E3" s="75"/>
      <c r="L3" s="13"/>
      <c r="M3" s="14"/>
      <c r="N3" s="14"/>
    </row>
    <row r="4" spans="1:15" s="15" customFormat="1" ht="15.75" customHeight="1" x14ac:dyDescent="0.2">
      <c r="A4" s="166" t="s">
        <v>2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7"/>
    </row>
    <row r="5" spans="1:15" ht="15" customHeight="1" x14ac:dyDescent="0.2">
      <c r="A5" s="166"/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</row>
    <row r="6" spans="1:15" ht="15" x14ac:dyDescent="0.2">
      <c r="A6" s="70" t="s">
        <v>3</v>
      </c>
      <c r="B6" s="79"/>
      <c r="C6" s="79"/>
      <c r="D6" s="79"/>
      <c r="E6" s="80"/>
      <c r="F6" s="70" t="s">
        <v>4</v>
      </c>
      <c r="G6" s="105"/>
      <c r="H6" s="105"/>
      <c r="I6" s="105"/>
      <c r="J6" s="105"/>
      <c r="K6" s="70" t="s">
        <v>56</v>
      </c>
      <c r="L6" s="79"/>
      <c r="M6" s="79"/>
      <c r="N6" s="80"/>
    </row>
    <row r="7" spans="1:15" s="8" customFormat="1" ht="32.25" customHeight="1" x14ac:dyDescent="0.3">
      <c r="A7" s="81"/>
      <c r="B7" s="82"/>
      <c r="C7" s="82"/>
      <c r="D7" s="82"/>
      <c r="E7" s="83"/>
      <c r="F7" s="106"/>
      <c r="G7" s="107"/>
      <c r="H7" s="107"/>
      <c r="I7" s="107"/>
      <c r="J7" s="107"/>
      <c r="K7" s="76"/>
      <c r="L7" s="77"/>
      <c r="M7" s="77"/>
      <c r="N7" s="78"/>
    </row>
    <row r="8" spans="1:15" ht="15" x14ac:dyDescent="0.2">
      <c r="A8" s="70" t="s">
        <v>5</v>
      </c>
      <c r="B8" s="79"/>
      <c r="C8" s="79"/>
      <c r="D8" s="79"/>
      <c r="E8" s="79"/>
      <c r="F8" s="79"/>
      <c r="G8" s="79"/>
      <c r="H8" s="79"/>
      <c r="I8" s="80"/>
      <c r="J8" s="70" t="s">
        <v>6</v>
      </c>
      <c r="K8" s="80"/>
      <c r="L8" s="70" t="s">
        <v>7</v>
      </c>
      <c r="M8" s="79"/>
      <c r="N8" s="80"/>
    </row>
    <row r="9" spans="1:15" s="31" customFormat="1" ht="32.25" customHeight="1" x14ac:dyDescent="0.3">
      <c r="A9" s="170"/>
      <c r="B9" s="171"/>
      <c r="C9" s="171"/>
      <c r="D9" s="171"/>
      <c r="E9" s="171"/>
      <c r="F9" s="181"/>
      <c r="G9" s="181"/>
      <c r="H9" s="181"/>
      <c r="I9" s="182"/>
      <c r="J9" s="183"/>
      <c r="K9" s="184"/>
      <c r="L9" s="170"/>
      <c r="M9" s="171"/>
      <c r="N9" s="172"/>
      <c r="O9" s="44"/>
    </row>
    <row r="10" spans="1:15" s="17" customFormat="1" ht="23.25" customHeight="1" x14ac:dyDescent="0.2">
      <c r="A10" s="70" t="s">
        <v>8</v>
      </c>
      <c r="B10" s="79"/>
      <c r="C10" s="79"/>
      <c r="D10" s="79"/>
      <c r="E10" s="79"/>
      <c r="F10" s="173" t="s">
        <v>9</v>
      </c>
      <c r="G10" s="174"/>
      <c r="H10" s="174"/>
      <c r="I10" s="174"/>
      <c r="J10" s="46"/>
      <c r="K10" s="16"/>
      <c r="L10" s="149" t="s">
        <v>10</v>
      </c>
      <c r="M10" s="149"/>
      <c r="N10" s="113"/>
    </row>
    <row r="11" spans="1:15" s="31" customFormat="1" ht="32.25" customHeight="1" x14ac:dyDescent="0.35">
      <c r="A11" s="175"/>
      <c r="B11" s="176"/>
      <c r="C11" s="176"/>
      <c r="D11" s="176"/>
      <c r="E11" s="176"/>
      <c r="F11" s="117"/>
      <c r="G11" s="118"/>
      <c r="H11" s="118"/>
      <c r="I11" s="118"/>
      <c r="J11" s="118"/>
      <c r="K11" s="119"/>
      <c r="L11" s="167"/>
      <c r="M11" s="168"/>
      <c r="N11" s="169"/>
    </row>
    <row r="12" spans="1:15" s="17" customFormat="1" ht="15" x14ac:dyDescent="0.2">
      <c r="A12" s="112" t="s">
        <v>11</v>
      </c>
      <c r="B12" s="149"/>
      <c r="C12" s="149"/>
      <c r="D12" s="149"/>
      <c r="E12" s="113"/>
      <c r="F12" s="133" t="s">
        <v>54</v>
      </c>
      <c r="G12" s="180"/>
      <c r="H12" s="180"/>
      <c r="I12" s="180"/>
      <c r="J12" s="180"/>
      <c r="K12" s="180"/>
      <c r="L12" s="79"/>
      <c r="M12" s="79"/>
      <c r="N12" s="80"/>
    </row>
    <row r="13" spans="1:15" s="24" customFormat="1" ht="25.5" customHeight="1" x14ac:dyDescent="0.3">
      <c r="A13" s="177"/>
      <c r="B13" s="178"/>
      <c r="C13" s="178"/>
      <c r="D13" s="178"/>
      <c r="E13" s="179"/>
      <c r="F13" s="187" t="s">
        <v>185</v>
      </c>
      <c r="G13" s="188"/>
      <c r="H13" s="188"/>
      <c r="I13" s="188"/>
      <c r="J13" s="188"/>
      <c r="K13" s="188"/>
      <c r="L13" s="188"/>
      <c r="M13" s="188"/>
      <c r="N13" s="189"/>
    </row>
    <row r="14" spans="1:15" s="18" customFormat="1" ht="41.25" customHeight="1" x14ac:dyDescent="0.25">
      <c r="A14" s="102" t="s">
        <v>12</v>
      </c>
      <c r="B14" s="103"/>
      <c r="C14" s="103"/>
      <c r="D14" s="104"/>
      <c r="E14" s="65"/>
      <c r="F14" s="102" t="s">
        <v>13</v>
      </c>
      <c r="G14" s="103"/>
      <c r="H14" s="103"/>
      <c r="I14" s="103"/>
      <c r="J14" s="103"/>
      <c r="K14" s="103"/>
      <c r="L14" s="100"/>
      <c r="M14" s="101"/>
      <c r="N14" s="45"/>
      <c r="O14" s="28"/>
    </row>
    <row r="15" spans="1:15" s="18" customFormat="1" ht="40.5" customHeight="1" x14ac:dyDescent="0.3">
      <c r="A15" s="96" t="s">
        <v>14</v>
      </c>
      <c r="B15" s="97"/>
      <c r="C15" s="97"/>
      <c r="D15" s="97"/>
      <c r="E15" s="97"/>
      <c r="F15" s="97"/>
      <c r="G15" s="97"/>
      <c r="H15" s="97"/>
      <c r="I15" s="97"/>
      <c r="J15" s="97"/>
      <c r="K15" s="98" t="s">
        <v>15</v>
      </c>
      <c r="L15" s="98"/>
      <c r="M15" s="98"/>
      <c r="N15" s="99"/>
    </row>
    <row r="16" spans="1:15" s="18" customFormat="1" ht="15.75" x14ac:dyDescent="0.25">
      <c r="A16" s="114" t="s">
        <v>16</v>
      </c>
      <c r="B16" s="115"/>
      <c r="C16" s="115"/>
      <c r="D16" s="115"/>
      <c r="E16" s="116"/>
      <c r="F16" s="93" t="s">
        <v>17</v>
      </c>
      <c r="G16" s="94"/>
      <c r="H16" s="94"/>
      <c r="I16" s="95"/>
      <c r="J16" s="19" t="s">
        <v>18</v>
      </c>
      <c r="K16" s="93" t="s">
        <v>19</v>
      </c>
      <c r="L16" s="94"/>
      <c r="M16" s="94"/>
      <c r="N16" s="95"/>
    </row>
    <row r="17" spans="1:14" s="7" customFormat="1" ht="27.6" customHeight="1" x14ac:dyDescent="0.25">
      <c r="A17" s="90"/>
      <c r="B17" s="91"/>
      <c r="C17" s="91"/>
      <c r="D17" s="91"/>
      <c r="E17" s="92"/>
      <c r="F17" s="84"/>
      <c r="G17" s="85"/>
      <c r="H17" s="85"/>
      <c r="I17" s="86"/>
      <c r="J17" s="50"/>
      <c r="K17" s="87"/>
      <c r="L17" s="88"/>
      <c r="M17" s="88"/>
      <c r="N17" s="89"/>
    </row>
    <row r="18" spans="1:14" s="7" customFormat="1" ht="27.6" customHeight="1" x14ac:dyDescent="0.25">
      <c r="A18" s="90"/>
      <c r="B18" s="91"/>
      <c r="C18" s="91"/>
      <c r="D18" s="91"/>
      <c r="E18" s="92"/>
      <c r="F18" s="84"/>
      <c r="G18" s="85"/>
      <c r="H18" s="85"/>
      <c r="I18" s="86"/>
      <c r="J18" s="50"/>
      <c r="K18" s="87"/>
      <c r="L18" s="88"/>
      <c r="M18" s="88"/>
      <c r="N18" s="89"/>
    </row>
    <row r="19" spans="1:14" s="7" customFormat="1" ht="27.6" customHeight="1" x14ac:dyDescent="0.25">
      <c r="A19" s="90"/>
      <c r="B19" s="91"/>
      <c r="C19" s="91"/>
      <c r="D19" s="91"/>
      <c r="E19" s="92"/>
      <c r="F19" s="84"/>
      <c r="G19" s="85"/>
      <c r="H19" s="85"/>
      <c r="I19" s="86"/>
      <c r="J19" s="50"/>
      <c r="K19" s="87"/>
      <c r="L19" s="88"/>
      <c r="M19" s="88"/>
      <c r="N19" s="89"/>
    </row>
    <row r="20" spans="1:14" s="7" customFormat="1" ht="27.6" customHeight="1" x14ac:dyDescent="0.25">
      <c r="A20" s="90"/>
      <c r="B20" s="91"/>
      <c r="C20" s="91"/>
      <c r="D20" s="91"/>
      <c r="E20" s="92"/>
      <c r="F20" s="84"/>
      <c r="G20" s="85"/>
      <c r="H20" s="85"/>
      <c r="I20" s="86"/>
      <c r="J20" s="50"/>
      <c r="K20" s="87"/>
      <c r="L20" s="88"/>
      <c r="M20" s="88"/>
      <c r="N20" s="89"/>
    </row>
    <row r="21" spans="1:14" s="7" customFormat="1" ht="27.6" customHeight="1" x14ac:dyDescent="0.25">
      <c r="A21" s="90"/>
      <c r="B21" s="91"/>
      <c r="C21" s="91"/>
      <c r="D21" s="91"/>
      <c r="E21" s="92"/>
      <c r="F21" s="84"/>
      <c r="G21" s="85"/>
      <c r="H21" s="85"/>
      <c r="I21" s="86"/>
      <c r="J21" s="51"/>
      <c r="K21" s="87"/>
      <c r="L21" s="88"/>
      <c r="M21" s="88"/>
      <c r="N21" s="89"/>
    </row>
    <row r="22" spans="1:14" s="7" customFormat="1" ht="27.6" customHeight="1" x14ac:dyDescent="0.25">
      <c r="A22" s="90"/>
      <c r="B22" s="91"/>
      <c r="C22" s="91"/>
      <c r="D22" s="91"/>
      <c r="E22" s="92"/>
      <c r="F22" s="84"/>
      <c r="G22" s="85"/>
      <c r="H22" s="85"/>
      <c r="I22" s="86"/>
      <c r="J22" s="51"/>
      <c r="K22" s="87"/>
      <c r="L22" s="88"/>
      <c r="M22" s="88"/>
      <c r="N22" s="89"/>
    </row>
    <row r="23" spans="1:14" s="7" customFormat="1" ht="27.6" customHeight="1" x14ac:dyDescent="0.25">
      <c r="A23" s="90"/>
      <c r="B23" s="91"/>
      <c r="C23" s="91"/>
      <c r="D23" s="91"/>
      <c r="E23" s="92"/>
      <c r="F23" s="84"/>
      <c r="G23" s="85"/>
      <c r="H23" s="85"/>
      <c r="I23" s="86"/>
      <c r="J23" s="51"/>
      <c r="K23" s="87"/>
      <c r="L23" s="88"/>
      <c r="M23" s="88"/>
      <c r="N23" s="89"/>
    </row>
    <row r="24" spans="1:14" s="7" customFormat="1" ht="27.6" customHeight="1" x14ac:dyDescent="0.25">
      <c r="A24" s="90"/>
      <c r="B24" s="91"/>
      <c r="C24" s="91"/>
      <c r="D24" s="91"/>
      <c r="E24" s="92"/>
      <c r="F24" s="84"/>
      <c r="G24" s="85"/>
      <c r="H24" s="85"/>
      <c r="I24" s="86"/>
      <c r="J24" s="51"/>
      <c r="K24" s="87"/>
      <c r="L24" s="88"/>
      <c r="M24" s="88"/>
      <c r="N24" s="89"/>
    </row>
    <row r="25" spans="1:14" s="7" customFormat="1" ht="27.6" customHeight="1" x14ac:dyDescent="0.25">
      <c r="A25" s="90"/>
      <c r="B25" s="91"/>
      <c r="C25" s="91"/>
      <c r="D25" s="91"/>
      <c r="E25" s="92"/>
      <c r="F25" s="84"/>
      <c r="G25" s="85"/>
      <c r="H25" s="85"/>
      <c r="I25" s="86"/>
      <c r="J25" s="51"/>
      <c r="K25" s="87"/>
      <c r="L25" s="88"/>
      <c r="M25" s="88"/>
      <c r="N25" s="89"/>
    </row>
    <row r="26" spans="1:14" s="7" customFormat="1" ht="27.6" customHeight="1" x14ac:dyDescent="0.25">
      <c r="A26" s="122"/>
      <c r="B26" s="123"/>
      <c r="C26" s="123"/>
      <c r="D26" s="123"/>
      <c r="E26" s="124"/>
      <c r="F26" s="125"/>
      <c r="G26" s="126"/>
      <c r="H26" s="126"/>
      <c r="I26" s="127"/>
      <c r="J26" s="52"/>
      <c r="K26" s="135"/>
      <c r="L26" s="136"/>
      <c r="M26" s="136"/>
      <c r="N26" s="137"/>
    </row>
    <row r="27" spans="1:14" s="25" customFormat="1" ht="15.75" customHeight="1" x14ac:dyDescent="0.25">
      <c r="A27" s="138"/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40"/>
    </row>
    <row r="28" spans="1:14" s="17" customFormat="1" ht="23.25" x14ac:dyDescent="0.35">
      <c r="A28" s="143" t="s">
        <v>20</v>
      </c>
      <c r="B28" s="144"/>
      <c r="C28" s="144"/>
      <c r="D28" s="144"/>
      <c r="E28" s="144"/>
      <c r="F28" s="145"/>
      <c r="G28" s="144"/>
      <c r="H28" s="144"/>
      <c r="I28" s="144"/>
      <c r="J28" s="144"/>
      <c r="K28" s="145"/>
      <c r="L28" s="144"/>
      <c r="M28" s="144"/>
      <c r="N28" s="146"/>
    </row>
    <row r="29" spans="1:14" s="17" customFormat="1" ht="18" customHeight="1" x14ac:dyDescent="0.25">
      <c r="A29" s="36" t="s">
        <v>21</v>
      </c>
      <c r="B29" s="133" t="s">
        <v>22</v>
      </c>
      <c r="C29" s="134"/>
      <c r="D29" s="37" t="s">
        <v>23</v>
      </c>
      <c r="E29" s="131" t="s">
        <v>24</v>
      </c>
      <c r="F29" s="132"/>
      <c r="G29" s="141" t="s">
        <v>25</v>
      </c>
      <c r="H29" s="142"/>
      <c r="I29" s="32" t="s">
        <v>26</v>
      </c>
      <c r="J29" s="33" t="s">
        <v>27</v>
      </c>
      <c r="K29" s="49"/>
      <c r="L29" s="34" t="s">
        <v>28</v>
      </c>
      <c r="M29" s="34"/>
      <c r="N29" s="35"/>
    </row>
    <row r="30" spans="1:14" s="26" customFormat="1" ht="30" customHeight="1" x14ac:dyDescent="0.25">
      <c r="A30" s="20">
        <v>2011</v>
      </c>
      <c r="B30" s="70" t="s">
        <v>29</v>
      </c>
      <c r="C30" s="71"/>
      <c r="D30" s="9"/>
      <c r="E30" s="72">
        <f>D30*'Ark3'!D11</f>
        <v>0</v>
      </c>
      <c r="F30" s="73"/>
      <c r="G30" s="112"/>
      <c r="H30" s="113"/>
      <c r="I30" s="38"/>
      <c r="J30" s="39"/>
      <c r="K30" s="128"/>
      <c r="L30" s="129"/>
      <c r="M30" s="129"/>
      <c r="N30" s="130"/>
    </row>
    <row r="31" spans="1:14" s="26" customFormat="1" ht="30" customHeight="1" x14ac:dyDescent="0.25">
      <c r="A31" s="20">
        <v>1611</v>
      </c>
      <c r="B31" s="70" t="s">
        <v>30</v>
      </c>
      <c r="C31" s="71"/>
      <c r="D31" s="9"/>
      <c r="E31" s="72">
        <f>D31*'Ark3'!D7</f>
        <v>0</v>
      </c>
      <c r="F31" s="73"/>
      <c r="G31" s="112"/>
      <c r="H31" s="113"/>
      <c r="I31" s="40"/>
      <c r="J31" s="41"/>
      <c r="K31" s="128"/>
      <c r="L31" s="129"/>
      <c r="M31" s="129"/>
      <c r="N31" s="130"/>
    </row>
    <row r="32" spans="1:14" s="26" customFormat="1" ht="30" customHeight="1" x14ac:dyDescent="0.25">
      <c r="A32" s="20">
        <v>1612</v>
      </c>
      <c r="B32" s="70" t="s">
        <v>67</v>
      </c>
      <c r="C32" s="71"/>
      <c r="D32" s="9"/>
      <c r="E32" s="72">
        <f>D32*'Ark3'!D5</f>
        <v>0</v>
      </c>
      <c r="F32" s="73"/>
      <c r="G32" s="112"/>
      <c r="H32" s="113"/>
      <c r="I32" s="38"/>
      <c r="J32" s="41"/>
      <c r="K32" s="128"/>
      <c r="L32" s="129"/>
      <c r="M32" s="129"/>
      <c r="N32" s="130"/>
    </row>
    <row r="33" spans="1:14" s="26" customFormat="1" ht="30" customHeight="1" x14ac:dyDescent="0.25">
      <c r="A33" s="20">
        <v>1613</v>
      </c>
      <c r="B33" s="70" t="s">
        <v>31</v>
      </c>
      <c r="C33" s="71"/>
      <c r="D33" s="9"/>
      <c r="E33" s="72">
        <f>D33*'Ark3'!D6</f>
        <v>0</v>
      </c>
      <c r="F33" s="73"/>
      <c r="G33" s="112"/>
      <c r="H33" s="113"/>
      <c r="I33" s="38"/>
      <c r="J33" s="41"/>
      <c r="K33" s="128"/>
      <c r="L33" s="129"/>
      <c r="M33" s="129"/>
      <c r="N33" s="130"/>
    </row>
    <row r="34" spans="1:14" s="26" customFormat="1" ht="30" customHeight="1" x14ac:dyDescent="0.25">
      <c r="A34" s="20">
        <v>1614</v>
      </c>
      <c r="B34" s="70" t="s">
        <v>32</v>
      </c>
      <c r="C34" s="71"/>
      <c r="D34" s="9"/>
      <c r="E34" s="72">
        <f>D34*'Ark3'!D3</f>
        <v>0</v>
      </c>
      <c r="F34" s="73"/>
      <c r="G34" s="112"/>
      <c r="H34" s="113"/>
      <c r="I34" s="38"/>
      <c r="J34" s="39"/>
      <c r="K34" s="128"/>
      <c r="L34" s="129"/>
      <c r="M34" s="129"/>
      <c r="N34" s="130"/>
    </row>
    <row r="35" spans="1:14" s="26" customFormat="1" ht="30" customHeight="1" x14ac:dyDescent="0.25">
      <c r="A35" s="20">
        <v>1615</v>
      </c>
      <c r="B35" s="70" t="s">
        <v>33</v>
      </c>
      <c r="C35" s="71"/>
      <c r="D35" s="9"/>
      <c r="E35" s="72">
        <f>D35*'Ark3'!D4</f>
        <v>0</v>
      </c>
      <c r="F35" s="73"/>
      <c r="G35" s="112"/>
      <c r="H35" s="113"/>
      <c r="I35" s="38"/>
      <c r="J35" s="39"/>
      <c r="K35" s="128"/>
      <c r="L35" s="129"/>
      <c r="M35" s="129"/>
      <c r="N35" s="130"/>
    </row>
    <row r="36" spans="1:14" s="26" customFormat="1" ht="30" customHeight="1" x14ac:dyDescent="0.25">
      <c r="A36" s="20">
        <v>1629</v>
      </c>
      <c r="B36" s="70" t="s">
        <v>58</v>
      </c>
      <c r="C36" s="71"/>
      <c r="D36" s="10"/>
      <c r="E36" s="72">
        <f>D36*'Ark3'!D9</f>
        <v>0</v>
      </c>
      <c r="F36" s="73"/>
      <c r="G36" s="53"/>
      <c r="H36" s="54"/>
      <c r="I36" s="38"/>
      <c r="J36" s="39"/>
      <c r="K36" s="128"/>
      <c r="L36" s="129"/>
      <c r="M36" s="129"/>
      <c r="N36" s="130"/>
    </row>
    <row r="37" spans="1:14" s="26" customFormat="1" ht="30" customHeight="1" x14ac:dyDescent="0.25">
      <c r="A37" s="20">
        <v>1624</v>
      </c>
      <c r="B37" s="70" t="s">
        <v>57</v>
      </c>
      <c r="C37" s="71"/>
      <c r="D37" s="9"/>
      <c r="E37" s="72">
        <f>D37*'Ark3'!G3</f>
        <v>0</v>
      </c>
      <c r="F37" s="73"/>
      <c r="G37" s="53"/>
      <c r="H37" s="54"/>
      <c r="I37" s="38"/>
      <c r="J37" s="39"/>
      <c r="K37" s="128"/>
      <c r="L37" s="129"/>
      <c r="M37" s="129"/>
      <c r="N37" s="130"/>
    </row>
    <row r="38" spans="1:14" s="26" customFormat="1" ht="30" customHeight="1" x14ac:dyDescent="0.25">
      <c r="A38" s="20">
        <v>1661</v>
      </c>
      <c r="B38" s="70" t="s">
        <v>68</v>
      </c>
      <c r="C38" s="71"/>
      <c r="D38" s="9"/>
      <c r="E38" s="72">
        <f>D38*'Ark3'!G4</f>
        <v>0</v>
      </c>
      <c r="F38" s="73"/>
      <c r="G38" s="59"/>
      <c r="H38" s="60"/>
      <c r="I38" s="38"/>
      <c r="J38" s="39"/>
      <c r="K38" s="128"/>
      <c r="L38" s="129"/>
      <c r="M38" s="129"/>
      <c r="N38" s="130"/>
    </row>
    <row r="39" spans="1:14" s="26" customFormat="1" ht="30" customHeight="1" x14ac:dyDescent="0.25">
      <c r="A39" s="20">
        <v>1750</v>
      </c>
      <c r="B39" s="70" t="s">
        <v>34</v>
      </c>
      <c r="C39" s="71"/>
      <c r="D39" s="9"/>
      <c r="E39" s="120"/>
      <c r="F39" s="121"/>
      <c r="G39" s="112"/>
      <c r="H39" s="113"/>
      <c r="I39" s="38"/>
      <c r="J39" s="39"/>
      <c r="K39" s="128"/>
      <c r="L39" s="129"/>
      <c r="M39" s="129"/>
      <c r="N39" s="130"/>
    </row>
    <row r="40" spans="1:14" s="26" customFormat="1" ht="30" customHeight="1" x14ac:dyDescent="0.25">
      <c r="A40" s="20">
        <v>1750</v>
      </c>
      <c r="B40" s="70" t="s">
        <v>55</v>
      </c>
      <c r="C40" s="71"/>
      <c r="D40" s="9"/>
      <c r="E40" s="110"/>
      <c r="F40" s="111"/>
      <c r="G40" s="112"/>
      <c r="H40" s="113"/>
      <c r="I40" s="38"/>
      <c r="J40" s="39"/>
      <c r="K40" s="128"/>
      <c r="L40" s="129"/>
      <c r="M40" s="129"/>
      <c r="N40" s="130"/>
    </row>
    <row r="41" spans="1:14" s="26" customFormat="1" ht="30" customHeight="1" x14ac:dyDescent="0.25">
      <c r="A41" s="20">
        <v>2017</v>
      </c>
      <c r="B41" s="70" t="s">
        <v>77</v>
      </c>
      <c r="C41" s="71"/>
      <c r="D41" s="9"/>
      <c r="E41" s="147" t="s">
        <v>79</v>
      </c>
      <c r="F41" s="148"/>
      <c r="G41" s="112"/>
      <c r="H41" s="113"/>
      <c r="I41" s="38"/>
      <c r="J41" s="39">
        <v>140</v>
      </c>
      <c r="K41" s="128"/>
      <c r="L41" s="129"/>
      <c r="M41" s="129"/>
      <c r="N41" s="130"/>
    </row>
    <row r="42" spans="1:14" s="26" customFormat="1" ht="30" customHeight="1" x14ac:dyDescent="0.25">
      <c r="A42" s="20">
        <v>2018</v>
      </c>
      <c r="B42" s="70" t="s">
        <v>78</v>
      </c>
      <c r="C42" s="71"/>
      <c r="D42" s="9"/>
      <c r="E42" s="147" t="s">
        <v>80</v>
      </c>
      <c r="F42" s="148"/>
      <c r="G42" s="112"/>
      <c r="H42" s="113"/>
      <c r="I42" s="38"/>
      <c r="J42" s="39">
        <v>140</v>
      </c>
      <c r="K42" s="128"/>
      <c r="L42" s="129"/>
      <c r="M42" s="129"/>
      <c r="N42" s="130"/>
    </row>
    <row r="43" spans="1:14" s="26" customFormat="1" ht="30" customHeight="1" x14ac:dyDescent="0.25">
      <c r="A43" s="20">
        <v>2010</v>
      </c>
      <c r="B43" s="70" t="s">
        <v>35</v>
      </c>
      <c r="C43" s="71"/>
      <c r="D43" s="9"/>
      <c r="E43" s="110"/>
      <c r="F43" s="111"/>
      <c r="G43" s="112"/>
      <c r="H43" s="113"/>
      <c r="I43" s="38"/>
      <c r="J43" s="39"/>
      <c r="K43" s="128"/>
      <c r="L43" s="129"/>
      <c r="M43" s="129"/>
      <c r="N43" s="130"/>
    </row>
    <row r="44" spans="1:14" s="26" customFormat="1" ht="30" customHeight="1" x14ac:dyDescent="0.25">
      <c r="A44" s="20">
        <v>1622</v>
      </c>
      <c r="B44" s="70" t="s">
        <v>69</v>
      </c>
      <c r="C44" s="71"/>
      <c r="D44" s="10"/>
      <c r="E44" s="108" t="s">
        <v>81</v>
      </c>
      <c r="F44" s="109"/>
      <c r="G44" s="47"/>
      <c r="H44" s="48"/>
      <c r="I44" s="38"/>
      <c r="J44" s="39"/>
      <c r="K44" s="128"/>
      <c r="L44" s="129"/>
      <c r="M44" s="129"/>
      <c r="N44" s="130"/>
    </row>
    <row r="45" spans="1:14" s="26" customFormat="1" ht="30" customHeight="1" x14ac:dyDescent="0.25">
      <c r="A45" s="20">
        <v>1750</v>
      </c>
      <c r="B45" s="70" t="s">
        <v>36</v>
      </c>
      <c r="C45" s="71"/>
      <c r="D45" s="10"/>
      <c r="E45" s="110"/>
      <c r="F45" s="111"/>
      <c r="G45" s="112"/>
      <c r="H45" s="113"/>
      <c r="I45" s="38"/>
      <c r="J45" s="39"/>
      <c r="K45" s="128"/>
      <c r="L45" s="129"/>
      <c r="M45" s="129"/>
      <c r="N45" s="130"/>
    </row>
    <row r="46" spans="1:14" s="12" customFormat="1" ht="30" customHeight="1" x14ac:dyDescent="0.25">
      <c r="A46" s="47" t="s">
        <v>37</v>
      </c>
      <c r="B46" s="21"/>
      <c r="C46" s="22"/>
      <c r="D46" s="27"/>
      <c r="E46" s="161"/>
      <c r="F46" s="162"/>
      <c r="G46" s="112"/>
      <c r="H46" s="113"/>
      <c r="I46" s="42"/>
      <c r="J46" s="43"/>
      <c r="K46" s="128"/>
      <c r="L46" s="129"/>
      <c r="M46" s="129"/>
      <c r="N46" s="130"/>
    </row>
    <row r="47" spans="1:14" s="23" customFormat="1" ht="15.75" customHeight="1" x14ac:dyDescent="0.25">
      <c r="A47" s="158" t="s">
        <v>38</v>
      </c>
      <c r="B47" s="160"/>
      <c r="C47" s="160"/>
      <c r="D47" s="160"/>
      <c r="E47" s="160"/>
      <c r="F47" s="160"/>
      <c r="G47" s="160"/>
      <c r="H47" s="159"/>
      <c r="I47" s="158" t="s">
        <v>38</v>
      </c>
      <c r="J47" s="160"/>
      <c r="K47" s="160"/>
      <c r="L47" s="160"/>
      <c r="M47" s="160"/>
      <c r="N47" s="159"/>
    </row>
    <row r="48" spans="1:14" s="23" customFormat="1" ht="15.75" customHeight="1" x14ac:dyDescent="0.25">
      <c r="A48" s="158" t="s">
        <v>18</v>
      </c>
      <c r="B48" s="159"/>
      <c r="C48" s="152" t="s">
        <v>39</v>
      </c>
      <c r="D48" s="153"/>
      <c r="E48" s="153"/>
      <c r="F48" s="153"/>
      <c r="G48" s="153"/>
      <c r="H48" s="154"/>
      <c r="I48" s="158" t="s">
        <v>18</v>
      </c>
      <c r="J48" s="159"/>
      <c r="K48" s="152" t="s">
        <v>40</v>
      </c>
      <c r="L48" s="153"/>
      <c r="M48" s="153"/>
      <c r="N48" s="154"/>
    </row>
    <row r="49" spans="1:16" s="23" customFormat="1" ht="39.75" customHeight="1" x14ac:dyDescent="0.35">
      <c r="A49" s="150"/>
      <c r="B49" s="151"/>
      <c r="C49" s="155"/>
      <c r="D49" s="156"/>
      <c r="E49" s="156"/>
      <c r="F49" s="156"/>
      <c r="G49" s="156"/>
      <c r="H49" s="157"/>
      <c r="I49" s="150"/>
      <c r="J49" s="151"/>
      <c r="K49" s="155"/>
      <c r="L49" s="156"/>
      <c r="M49" s="156"/>
      <c r="N49" s="157"/>
    </row>
    <row r="50" spans="1:16" ht="18" customHeight="1" x14ac:dyDescent="0.2"/>
    <row r="51" spans="1:16" s="17" customFormat="1" ht="30" customHeigh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</row>
    <row r="52" spans="1:16" s="17" customFormat="1" ht="30" customHeigh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29"/>
      <c r="P52" s="29"/>
    </row>
    <row r="53" spans="1:16" ht="30" customHeight="1" x14ac:dyDescent="0.35">
      <c r="O53" s="30"/>
      <c r="P53" s="30"/>
    </row>
  </sheetData>
  <mergeCells count="144">
    <mergeCell ref="F13:N13"/>
    <mergeCell ref="F2:N2"/>
    <mergeCell ref="F1:N1"/>
    <mergeCell ref="A8:I8"/>
    <mergeCell ref="J8:K8"/>
    <mergeCell ref="L8:N8"/>
    <mergeCell ref="A4:N5"/>
    <mergeCell ref="F14:K14"/>
    <mergeCell ref="K37:N37"/>
    <mergeCell ref="B36:C36"/>
    <mergeCell ref="E36:F36"/>
    <mergeCell ref="K36:N36"/>
    <mergeCell ref="L11:N11"/>
    <mergeCell ref="L9:N9"/>
    <mergeCell ref="A17:E17"/>
    <mergeCell ref="F17:I17"/>
    <mergeCell ref="F20:I20"/>
    <mergeCell ref="F10:I10"/>
    <mergeCell ref="A11:E11"/>
    <mergeCell ref="A13:E13"/>
    <mergeCell ref="A12:E12"/>
    <mergeCell ref="F12:N12"/>
    <mergeCell ref="A9:I9"/>
    <mergeCell ref="J9:K9"/>
    <mergeCell ref="L10:N10"/>
    <mergeCell ref="A49:B49"/>
    <mergeCell ref="C48:H48"/>
    <mergeCell ref="C49:H49"/>
    <mergeCell ref="I48:J48"/>
    <mergeCell ref="I49:J49"/>
    <mergeCell ref="K48:N48"/>
    <mergeCell ref="K49:N49"/>
    <mergeCell ref="K44:N44"/>
    <mergeCell ref="K42:N42"/>
    <mergeCell ref="A48:B48"/>
    <mergeCell ref="G46:H46"/>
    <mergeCell ref="G43:H43"/>
    <mergeCell ref="G45:H45"/>
    <mergeCell ref="B44:C44"/>
    <mergeCell ref="E43:F43"/>
    <mergeCell ref="I47:N47"/>
    <mergeCell ref="A47:H47"/>
    <mergeCell ref="B42:C42"/>
    <mergeCell ref="E46:F46"/>
    <mergeCell ref="G42:H42"/>
    <mergeCell ref="B43:C43"/>
    <mergeCell ref="K43:N43"/>
    <mergeCell ref="K45:N45"/>
    <mergeCell ref="K46:N46"/>
    <mergeCell ref="B35:C35"/>
    <mergeCell ref="B37:C37"/>
    <mergeCell ref="B38:C38"/>
    <mergeCell ref="B39:C39"/>
    <mergeCell ref="K41:N41"/>
    <mergeCell ref="G33:H33"/>
    <mergeCell ref="E32:F32"/>
    <mergeCell ref="E40:F40"/>
    <mergeCell ref="E42:F42"/>
    <mergeCell ref="E41:F41"/>
    <mergeCell ref="G35:H35"/>
    <mergeCell ref="E33:F33"/>
    <mergeCell ref="K34:N34"/>
    <mergeCell ref="G34:H34"/>
    <mergeCell ref="G39:H39"/>
    <mergeCell ref="G41:H41"/>
    <mergeCell ref="G40:H40"/>
    <mergeCell ref="K35:N35"/>
    <mergeCell ref="K39:N39"/>
    <mergeCell ref="E34:F34"/>
    <mergeCell ref="E35:F35"/>
    <mergeCell ref="K33:N33"/>
    <mergeCell ref="K40:N40"/>
    <mergeCell ref="B34:C34"/>
    <mergeCell ref="K32:N32"/>
    <mergeCell ref="K38:N38"/>
    <mergeCell ref="B30:C30"/>
    <mergeCell ref="B32:C32"/>
    <mergeCell ref="B33:C33"/>
    <mergeCell ref="K25:N25"/>
    <mergeCell ref="A28:E28"/>
    <mergeCell ref="F28:J28"/>
    <mergeCell ref="K28:N28"/>
    <mergeCell ref="A26:E26"/>
    <mergeCell ref="F26:I26"/>
    <mergeCell ref="B31:C31"/>
    <mergeCell ref="G30:H30"/>
    <mergeCell ref="G31:H31"/>
    <mergeCell ref="K30:N30"/>
    <mergeCell ref="K31:N31"/>
    <mergeCell ref="E29:F29"/>
    <mergeCell ref="E30:F30"/>
    <mergeCell ref="E31:F31"/>
    <mergeCell ref="B29:C29"/>
    <mergeCell ref="K26:N26"/>
    <mergeCell ref="A27:N27"/>
    <mergeCell ref="G29:H29"/>
    <mergeCell ref="A20:E20"/>
    <mergeCell ref="K21:N21"/>
    <mergeCell ref="A18:E18"/>
    <mergeCell ref="A10:E10"/>
    <mergeCell ref="F6:J6"/>
    <mergeCell ref="F7:J7"/>
    <mergeCell ref="E44:F44"/>
    <mergeCell ref="E45:F45"/>
    <mergeCell ref="G32:H32"/>
    <mergeCell ref="B41:C41"/>
    <mergeCell ref="A25:E25"/>
    <mergeCell ref="F25:I25"/>
    <mergeCell ref="F18:I18"/>
    <mergeCell ref="A16:E16"/>
    <mergeCell ref="F16:I16"/>
    <mergeCell ref="F21:I21"/>
    <mergeCell ref="F23:I23"/>
    <mergeCell ref="A24:E24"/>
    <mergeCell ref="A19:E19"/>
    <mergeCell ref="F19:I19"/>
    <mergeCell ref="A22:E22"/>
    <mergeCell ref="F22:I22"/>
    <mergeCell ref="F11:K11"/>
    <mergeCell ref="E39:F39"/>
    <mergeCell ref="B40:C40"/>
    <mergeCell ref="B45:C45"/>
    <mergeCell ref="E37:F37"/>
    <mergeCell ref="E38:F38"/>
    <mergeCell ref="C1:E3"/>
    <mergeCell ref="K7:N7"/>
    <mergeCell ref="K6:N6"/>
    <mergeCell ref="A7:E7"/>
    <mergeCell ref="A6:E6"/>
    <mergeCell ref="F24:I24"/>
    <mergeCell ref="K24:N24"/>
    <mergeCell ref="A21:E21"/>
    <mergeCell ref="K16:N16"/>
    <mergeCell ref="K17:N17"/>
    <mergeCell ref="K18:N18"/>
    <mergeCell ref="K19:N19"/>
    <mergeCell ref="K20:N20"/>
    <mergeCell ref="K23:N23"/>
    <mergeCell ref="A15:J15"/>
    <mergeCell ref="K15:N15"/>
    <mergeCell ref="K22:N22"/>
    <mergeCell ref="A23:E23"/>
    <mergeCell ref="L14:M14"/>
    <mergeCell ref="A14:D14"/>
  </mergeCells>
  <phoneticPr fontId="0" type="noConversion"/>
  <dataValidations count="1">
    <dataValidation type="list" allowBlank="1" showInputMessage="1" showErrorMessage="1" sqref="F2" xr:uid="{00000000-0002-0000-0000-000000000000}">
      <formula1>Bispedømme</formula1>
    </dataValidation>
  </dataValidations>
  <pageMargins left="0.23622047244094491" right="3.937007874015748E-2" top="0.55118110236220474" bottom="0.55118110236220474" header="0.11811023622047245" footer="0.11811023622047245"/>
  <pageSetup paperSize="9" scale="58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0F550A8-706A-4BF9-A452-D1CB95A03D95}">
          <x14:formula1>
            <xm:f>'Ark3'!$I$1:$I$103</xm:f>
          </x14:formula1>
          <xm:sqref>F13:N13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3"/>
  <sheetViews>
    <sheetView workbookViewId="0">
      <selection activeCell="I2" sqref="I2"/>
    </sheetView>
  </sheetViews>
  <sheetFormatPr baseColWidth="10" defaultColWidth="11.42578125" defaultRowHeight="12.75" x14ac:dyDescent="0.2"/>
  <cols>
    <col min="1" max="1" width="40.140625" bestFit="1" customWidth="1"/>
    <col min="2" max="2" width="4.28515625" customWidth="1"/>
    <col min="3" max="3" width="48" customWidth="1"/>
    <col min="4" max="4" width="4.85546875" bestFit="1" customWidth="1"/>
    <col min="5" max="5" width="11.140625" style="67" customWidth="1"/>
    <col min="6" max="6" width="40.7109375" customWidth="1"/>
    <col min="7" max="7" width="4.85546875" bestFit="1" customWidth="1"/>
    <col min="8" max="8" width="8.85546875" bestFit="1" customWidth="1"/>
    <col min="9" max="9" width="60.140625" bestFit="1" customWidth="1"/>
  </cols>
  <sheetData>
    <row r="1" spans="1:9" ht="34.5" x14ac:dyDescent="0.35">
      <c r="A1" s="4" t="s">
        <v>1</v>
      </c>
      <c r="B1" s="1"/>
      <c r="C1" s="62" t="s">
        <v>66</v>
      </c>
      <c r="F1" s="62" t="s">
        <v>74</v>
      </c>
      <c r="I1" s="185" t="s">
        <v>185</v>
      </c>
    </row>
    <row r="2" spans="1:9" ht="33.75" x14ac:dyDescent="0.35">
      <c r="A2" s="4" t="s">
        <v>41</v>
      </c>
      <c r="B2" s="1"/>
      <c r="C2" s="66" t="s">
        <v>73</v>
      </c>
      <c r="E2" s="69" t="s">
        <v>75</v>
      </c>
      <c r="F2" s="63" t="s">
        <v>70</v>
      </c>
      <c r="H2" s="67" t="s">
        <v>75</v>
      </c>
      <c r="I2" s="186" t="s">
        <v>83</v>
      </c>
    </row>
    <row r="3" spans="1:9" ht="21" x14ac:dyDescent="0.35">
      <c r="A3" s="4" t="s">
        <v>42</v>
      </c>
      <c r="B3" s="1"/>
      <c r="C3" s="61" t="s">
        <v>59</v>
      </c>
      <c r="D3">
        <v>3350</v>
      </c>
      <c r="E3" s="67">
        <f>D3/214</f>
        <v>15.654205607476635</v>
      </c>
      <c r="F3" s="64" t="s">
        <v>76</v>
      </c>
      <c r="G3">
        <v>3605</v>
      </c>
      <c r="H3" s="67">
        <f>G3/214</f>
        <v>16.845794392523363</v>
      </c>
      <c r="I3" s="186" t="s">
        <v>84</v>
      </c>
    </row>
    <row r="4" spans="1:9" ht="21" x14ac:dyDescent="0.35">
      <c r="A4" s="4" t="s">
        <v>43</v>
      </c>
      <c r="B4" s="1"/>
      <c r="C4" s="61" t="s">
        <v>60</v>
      </c>
      <c r="D4">
        <v>2680</v>
      </c>
      <c r="E4" s="67">
        <f t="shared" ref="E4:E9" si="0">D4/214</f>
        <v>12.523364485981308</v>
      </c>
      <c r="F4" s="64" t="s">
        <v>71</v>
      </c>
      <c r="G4">
        <v>2100</v>
      </c>
      <c r="H4" s="67">
        <f>G4/214</f>
        <v>9.8130841121495322</v>
      </c>
      <c r="I4" s="186" t="s">
        <v>85</v>
      </c>
    </row>
    <row r="5" spans="1:9" ht="21" x14ac:dyDescent="0.35">
      <c r="A5" s="4" t="s">
        <v>44</v>
      </c>
      <c r="B5" s="1"/>
      <c r="C5" s="61" t="s">
        <v>61</v>
      </c>
      <c r="D5">
        <v>2630</v>
      </c>
      <c r="E5" s="67">
        <f t="shared" si="0"/>
        <v>12.289719626168225</v>
      </c>
      <c r="I5" s="186" t="s">
        <v>86</v>
      </c>
    </row>
    <row r="6" spans="1:9" ht="21" x14ac:dyDescent="0.35">
      <c r="A6" s="5" t="s">
        <v>45</v>
      </c>
      <c r="B6" s="2"/>
      <c r="C6" s="61" t="s">
        <v>62</v>
      </c>
      <c r="D6">
        <v>2370</v>
      </c>
      <c r="E6" s="67">
        <f t="shared" si="0"/>
        <v>11.074766355140186</v>
      </c>
      <c r="F6" s="63"/>
      <c r="I6" s="186" t="s">
        <v>87</v>
      </c>
    </row>
    <row r="7" spans="1:9" ht="21" x14ac:dyDescent="0.35">
      <c r="A7" s="4" t="s">
        <v>46</v>
      </c>
      <c r="B7" s="1"/>
      <c r="C7" s="61" t="s">
        <v>63</v>
      </c>
      <c r="D7">
        <v>2480</v>
      </c>
      <c r="E7" s="67">
        <f t="shared" si="0"/>
        <v>11.588785046728972</v>
      </c>
      <c r="H7" s="68"/>
      <c r="I7" s="186" t="s">
        <v>88</v>
      </c>
    </row>
    <row r="8" spans="1:9" ht="21" x14ac:dyDescent="0.35">
      <c r="A8" s="5" t="s">
        <v>47</v>
      </c>
      <c r="B8" s="2"/>
      <c r="F8" s="63"/>
      <c r="I8" s="186" t="s">
        <v>89</v>
      </c>
    </row>
    <row r="9" spans="1:9" s="3" customFormat="1" ht="22.5" x14ac:dyDescent="0.35">
      <c r="A9" s="5" t="s">
        <v>48</v>
      </c>
      <c r="B9" s="2"/>
      <c r="C9" s="61" t="s">
        <v>65</v>
      </c>
      <c r="D9" s="3">
        <v>1200</v>
      </c>
      <c r="E9" s="67">
        <f t="shared" si="0"/>
        <v>5.6074766355140184</v>
      </c>
      <c r="F9"/>
      <c r="I9" s="186" t="s">
        <v>90</v>
      </c>
    </row>
    <row r="10" spans="1:9" ht="21" x14ac:dyDescent="0.35">
      <c r="A10" s="6" t="s">
        <v>49</v>
      </c>
      <c r="B10" s="2"/>
      <c r="I10" s="186" t="s">
        <v>91</v>
      </c>
    </row>
    <row r="11" spans="1:9" ht="21" x14ac:dyDescent="0.35">
      <c r="A11" s="6" t="s">
        <v>50</v>
      </c>
      <c r="B11" s="1"/>
      <c r="C11" s="61" t="s">
        <v>64</v>
      </c>
      <c r="D11">
        <v>214</v>
      </c>
      <c r="I11" s="186" t="s">
        <v>92</v>
      </c>
    </row>
    <row r="12" spans="1:9" ht="21" x14ac:dyDescent="0.35">
      <c r="A12" s="6" t="s">
        <v>51</v>
      </c>
      <c r="B12" s="2"/>
      <c r="I12" s="186" t="s">
        <v>93</v>
      </c>
    </row>
    <row r="13" spans="1:9" ht="21" x14ac:dyDescent="0.35">
      <c r="A13" s="6" t="s">
        <v>52</v>
      </c>
      <c r="B13" s="2"/>
      <c r="C13" s="64" t="s">
        <v>82</v>
      </c>
      <c r="D13">
        <v>1060</v>
      </c>
      <c r="I13" s="186" t="s">
        <v>94</v>
      </c>
    </row>
    <row r="14" spans="1:9" ht="21" x14ac:dyDescent="0.35">
      <c r="A14" s="6" t="s">
        <v>53</v>
      </c>
      <c r="B14" s="1"/>
      <c r="I14" s="186" t="s">
        <v>95</v>
      </c>
    </row>
    <row r="15" spans="1:9" ht="15" x14ac:dyDescent="0.25">
      <c r="I15" s="186" t="s">
        <v>96</v>
      </c>
    </row>
    <row r="16" spans="1:9" ht="15" x14ac:dyDescent="0.25">
      <c r="I16" s="186" t="s">
        <v>97</v>
      </c>
    </row>
    <row r="17" spans="9:9" ht="15" x14ac:dyDescent="0.25">
      <c r="I17" s="186" t="s">
        <v>98</v>
      </c>
    </row>
    <row r="18" spans="9:9" ht="15" x14ac:dyDescent="0.25">
      <c r="I18" s="186" t="s">
        <v>99</v>
      </c>
    </row>
    <row r="19" spans="9:9" ht="15" x14ac:dyDescent="0.25">
      <c r="I19" s="186" t="s">
        <v>100</v>
      </c>
    </row>
    <row r="20" spans="9:9" ht="15" x14ac:dyDescent="0.25">
      <c r="I20" s="186" t="s">
        <v>101</v>
      </c>
    </row>
    <row r="21" spans="9:9" ht="15" x14ac:dyDescent="0.25">
      <c r="I21" s="186" t="s">
        <v>102</v>
      </c>
    </row>
    <row r="22" spans="9:9" ht="15" x14ac:dyDescent="0.25">
      <c r="I22" s="186" t="s">
        <v>103</v>
      </c>
    </row>
    <row r="23" spans="9:9" ht="15" x14ac:dyDescent="0.25">
      <c r="I23" s="186" t="s">
        <v>104</v>
      </c>
    </row>
    <row r="24" spans="9:9" ht="15" x14ac:dyDescent="0.25">
      <c r="I24" s="186" t="s">
        <v>105</v>
      </c>
    </row>
    <row r="25" spans="9:9" ht="15" x14ac:dyDescent="0.25">
      <c r="I25" s="186" t="s">
        <v>106</v>
      </c>
    </row>
    <row r="26" spans="9:9" ht="15" x14ac:dyDescent="0.25">
      <c r="I26" s="186" t="s">
        <v>107</v>
      </c>
    </row>
    <row r="27" spans="9:9" ht="15" x14ac:dyDescent="0.25">
      <c r="I27" s="186" t="s">
        <v>108</v>
      </c>
    </row>
    <row r="28" spans="9:9" ht="15" x14ac:dyDescent="0.25">
      <c r="I28" s="186" t="s">
        <v>109</v>
      </c>
    </row>
    <row r="29" spans="9:9" ht="15" x14ac:dyDescent="0.25">
      <c r="I29" s="186" t="s">
        <v>110</v>
      </c>
    </row>
    <row r="30" spans="9:9" ht="15" x14ac:dyDescent="0.25">
      <c r="I30" s="186" t="s">
        <v>111</v>
      </c>
    </row>
    <row r="31" spans="9:9" ht="15" x14ac:dyDescent="0.25">
      <c r="I31" s="186" t="s">
        <v>112</v>
      </c>
    </row>
    <row r="32" spans="9:9" ht="15" x14ac:dyDescent="0.25">
      <c r="I32" s="186" t="s">
        <v>113</v>
      </c>
    </row>
    <row r="33" spans="9:9" ht="15" x14ac:dyDescent="0.25">
      <c r="I33" s="186" t="s">
        <v>114</v>
      </c>
    </row>
    <row r="34" spans="9:9" ht="15" x14ac:dyDescent="0.25">
      <c r="I34" s="186" t="s">
        <v>115</v>
      </c>
    </row>
    <row r="35" spans="9:9" ht="15" x14ac:dyDescent="0.25">
      <c r="I35" s="186" t="s">
        <v>116</v>
      </c>
    </row>
    <row r="36" spans="9:9" ht="15" x14ac:dyDescent="0.25">
      <c r="I36" s="186" t="s">
        <v>117</v>
      </c>
    </row>
    <row r="37" spans="9:9" ht="15" x14ac:dyDescent="0.25">
      <c r="I37" s="186" t="s">
        <v>118</v>
      </c>
    </row>
    <row r="38" spans="9:9" ht="15" x14ac:dyDescent="0.25">
      <c r="I38" s="186" t="s">
        <v>119</v>
      </c>
    </row>
    <row r="39" spans="9:9" ht="15" x14ac:dyDescent="0.25">
      <c r="I39" s="186" t="s">
        <v>120</v>
      </c>
    </row>
    <row r="40" spans="9:9" ht="15" x14ac:dyDescent="0.25">
      <c r="I40" s="186" t="s">
        <v>121</v>
      </c>
    </row>
    <row r="41" spans="9:9" ht="15" x14ac:dyDescent="0.25">
      <c r="I41" s="186" t="s">
        <v>122</v>
      </c>
    </row>
    <row r="42" spans="9:9" ht="15" x14ac:dyDescent="0.25">
      <c r="I42" s="186" t="s">
        <v>123</v>
      </c>
    </row>
    <row r="43" spans="9:9" ht="15" x14ac:dyDescent="0.25">
      <c r="I43" s="186" t="s">
        <v>124</v>
      </c>
    </row>
    <row r="44" spans="9:9" ht="15" x14ac:dyDescent="0.25">
      <c r="I44" s="186" t="s">
        <v>125</v>
      </c>
    </row>
    <row r="45" spans="9:9" ht="15" x14ac:dyDescent="0.25">
      <c r="I45" s="186" t="s">
        <v>126</v>
      </c>
    </row>
    <row r="46" spans="9:9" ht="15" x14ac:dyDescent="0.25">
      <c r="I46" s="186" t="s">
        <v>127</v>
      </c>
    </row>
    <row r="47" spans="9:9" ht="15" x14ac:dyDescent="0.25">
      <c r="I47" s="186" t="s">
        <v>128</v>
      </c>
    </row>
    <row r="48" spans="9:9" ht="15" x14ac:dyDescent="0.25">
      <c r="I48" s="186" t="s">
        <v>129</v>
      </c>
    </row>
    <row r="49" spans="9:9" ht="15" x14ac:dyDescent="0.25">
      <c r="I49" s="186" t="s">
        <v>130</v>
      </c>
    </row>
    <row r="50" spans="9:9" ht="15" x14ac:dyDescent="0.25">
      <c r="I50" s="186" t="s">
        <v>131</v>
      </c>
    </row>
    <row r="51" spans="9:9" ht="15" x14ac:dyDescent="0.25">
      <c r="I51" s="186" t="s">
        <v>132</v>
      </c>
    </row>
    <row r="52" spans="9:9" ht="15" x14ac:dyDescent="0.25">
      <c r="I52" s="186" t="s">
        <v>133</v>
      </c>
    </row>
    <row r="53" spans="9:9" ht="15" x14ac:dyDescent="0.25">
      <c r="I53" s="186" t="s">
        <v>134</v>
      </c>
    </row>
    <row r="54" spans="9:9" ht="15" x14ac:dyDescent="0.25">
      <c r="I54" s="186" t="s">
        <v>135</v>
      </c>
    </row>
    <row r="55" spans="9:9" ht="15" x14ac:dyDescent="0.25">
      <c r="I55" s="186" t="s">
        <v>136</v>
      </c>
    </row>
    <row r="56" spans="9:9" ht="15" x14ac:dyDescent="0.25">
      <c r="I56" s="186" t="s">
        <v>137</v>
      </c>
    </row>
    <row r="57" spans="9:9" ht="15" x14ac:dyDescent="0.25">
      <c r="I57" s="186" t="s">
        <v>138</v>
      </c>
    </row>
    <row r="58" spans="9:9" ht="15" x14ac:dyDescent="0.25">
      <c r="I58" s="186" t="s">
        <v>139</v>
      </c>
    </row>
    <row r="59" spans="9:9" ht="15" x14ac:dyDescent="0.25">
      <c r="I59" s="186" t="s">
        <v>140</v>
      </c>
    </row>
    <row r="60" spans="9:9" ht="15" x14ac:dyDescent="0.25">
      <c r="I60" s="186" t="s">
        <v>141</v>
      </c>
    </row>
    <row r="61" spans="9:9" ht="15" x14ac:dyDescent="0.25">
      <c r="I61" s="186" t="s">
        <v>142</v>
      </c>
    </row>
    <row r="62" spans="9:9" ht="15" x14ac:dyDescent="0.25">
      <c r="I62" s="186" t="s">
        <v>143</v>
      </c>
    </row>
    <row r="63" spans="9:9" ht="15" x14ac:dyDescent="0.25">
      <c r="I63" s="186" t="s">
        <v>144</v>
      </c>
    </row>
    <row r="64" spans="9:9" ht="15" x14ac:dyDescent="0.25">
      <c r="I64" s="186" t="s">
        <v>145</v>
      </c>
    </row>
    <row r="65" spans="9:9" ht="15" x14ac:dyDescent="0.25">
      <c r="I65" s="186" t="s">
        <v>146</v>
      </c>
    </row>
    <row r="66" spans="9:9" ht="15" x14ac:dyDescent="0.25">
      <c r="I66" s="186" t="s">
        <v>147</v>
      </c>
    </row>
    <row r="67" spans="9:9" ht="15" x14ac:dyDescent="0.25">
      <c r="I67" s="186" t="s">
        <v>148</v>
      </c>
    </row>
    <row r="68" spans="9:9" ht="15" x14ac:dyDescent="0.25">
      <c r="I68" s="186" t="s">
        <v>149</v>
      </c>
    </row>
    <row r="69" spans="9:9" ht="15" x14ac:dyDescent="0.25">
      <c r="I69" s="186" t="s">
        <v>150</v>
      </c>
    </row>
    <row r="70" spans="9:9" ht="15" x14ac:dyDescent="0.25">
      <c r="I70" s="186" t="s">
        <v>151</v>
      </c>
    </row>
    <row r="71" spans="9:9" ht="15" x14ac:dyDescent="0.25">
      <c r="I71" s="186" t="s">
        <v>152</v>
      </c>
    </row>
    <row r="72" spans="9:9" ht="15" x14ac:dyDescent="0.25">
      <c r="I72" s="186" t="s">
        <v>153</v>
      </c>
    </row>
    <row r="73" spans="9:9" ht="15" x14ac:dyDescent="0.25">
      <c r="I73" s="186" t="s">
        <v>154</v>
      </c>
    </row>
    <row r="74" spans="9:9" ht="15" x14ac:dyDescent="0.25">
      <c r="I74" s="186" t="s">
        <v>155</v>
      </c>
    </row>
    <row r="75" spans="9:9" ht="15" x14ac:dyDescent="0.25">
      <c r="I75" s="186" t="s">
        <v>156</v>
      </c>
    </row>
    <row r="76" spans="9:9" ht="15" x14ac:dyDescent="0.25">
      <c r="I76" s="186" t="s">
        <v>157</v>
      </c>
    </row>
    <row r="77" spans="9:9" ht="15" x14ac:dyDescent="0.25">
      <c r="I77" s="186" t="s">
        <v>158</v>
      </c>
    </row>
    <row r="78" spans="9:9" ht="15" x14ac:dyDescent="0.25">
      <c r="I78" s="186" t="s">
        <v>159</v>
      </c>
    </row>
    <row r="79" spans="9:9" ht="15" x14ac:dyDescent="0.25">
      <c r="I79" s="186" t="s">
        <v>160</v>
      </c>
    </row>
    <row r="80" spans="9:9" ht="15" x14ac:dyDescent="0.25">
      <c r="I80" s="186" t="s">
        <v>161</v>
      </c>
    </row>
    <row r="81" spans="9:9" ht="15" x14ac:dyDescent="0.25">
      <c r="I81" s="186" t="s">
        <v>162</v>
      </c>
    </row>
    <row r="82" spans="9:9" ht="15" x14ac:dyDescent="0.25">
      <c r="I82" s="186" t="s">
        <v>163</v>
      </c>
    </row>
    <row r="83" spans="9:9" ht="15" x14ac:dyDescent="0.25">
      <c r="I83" s="186" t="s">
        <v>164</v>
      </c>
    </row>
    <row r="84" spans="9:9" ht="15" x14ac:dyDescent="0.25">
      <c r="I84" s="186" t="s">
        <v>165</v>
      </c>
    </row>
    <row r="85" spans="9:9" ht="15" x14ac:dyDescent="0.25">
      <c r="I85" s="186" t="s">
        <v>166</v>
      </c>
    </row>
    <row r="86" spans="9:9" ht="15" x14ac:dyDescent="0.25">
      <c r="I86" s="186" t="s">
        <v>167</v>
      </c>
    </row>
    <row r="87" spans="9:9" ht="15" x14ac:dyDescent="0.25">
      <c r="I87" s="186" t="s">
        <v>168</v>
      </c>
    </row>
    <row r="88" spans="9:9" ht="15" x14ac:dyDescent="0.25">
      <c r="I88" s="186" t="s">
        <v>169</v>
      </c>
    </row>
    <row r="89" spans="9:9" ht="15" x14ac:dyDescent="0.25">
      <c r="I89" s="186" t="s">
        <v>170</v>
      </c>
    </row>
    <row r="90" spans="9:9" ht="15" x14ac:dyDescent="0.25">
      <c r="I90" s="186" t="s">
        <v>171</v>
      </c>
    </row>
    <row r="91" spans="9:9" ht="15" x14ac:dyDescent="0.25">
      <c r="I91" s="186" t="s">
        <v>172</v>
      </c>
    </row>
    <row r="92" spans="9:9" ht="15" x14ac:dyDescent="0.25">
      <c r="I92" s="186" t="s">
        <v>173</v>
      </c>
    </row>
    <row r="93" spans="9:9" ht="15" x14ac:dyDescent="0.25">
      <c r="I93" s="186" t="s">
        <v>174</v>
      </c>
    </row>
    <row r="94" spans="9:9" ht="15" x14ac:dyDescent="0.25">
      <c r="I94" s="186" t="s">
        <v>175</v>
      </c>
    </row>
    <row r="95" spans="9:9" ht="15" x14ac:dyDescent="0.25">
      <c r="I95" s="186" t="s">
        <v>176</v>
      </c>
    </row>
    <row r="96" spans="9:9" ht="15" x14ac:dyDescent="0.25">
      <c r="I96" s="186" t="s">
        <v>177</v>
      </c>
    </row>
    <row r="97" spans="9:9" ht="15" x14ac:dyDescent="0.25">
      <c r="I97" s="186" t="s">
        <v>178</v>
      </c>
    </row>
    <row r="98" spans="9:9" ht="15" x14ac:dyDescent="0.25">
      <c r="I98" s="186" t="s">
        <v>179</v>
      </c>
    </row>
    <row r="99" spans="9:9" ht="15" x14ac:dyDescent="0.25">
      <c r="I99" s="186" t="s">
        <v>180</v>
      </c>
    </row>
    <row r="100" spans="9:9" ht="15" x14ac:dyDescent="0.25">
      <c r="I100" s="186" t="s">
        <v>181</v>
      </c>
    </row>
    <row r="101" spans="9:9" ht="15" x14ac:dyDescent="0.25">
      <c r="I101" s="186" t="s">
        <v>182</v>
      </c>
    </row>
    <row r="102" spans="9:9" ht="15" x14ac:dyDescent="0.25">
      <c r="I102" s="186" t="s">
        <v>183</v>
      </c>
    </row>
    <row r="103" spans="9:9" ht="15" x14ac:dyDescent="0.25">
      <c r="I103" s="186" t="s">
        <v>184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A2" sqref="A2"/>
    </sheetView>
  </sheetViews>
  <sheetFormatPr baseColWidth="10" defaultColWidth="11.42578125" defaultRowHeight="12.75" x14ac:dyDescent="0.2"/>
  <cols>
    <col min="1" max="1" width="13.28515625" bestFit="1" customWidth="1"/>
  </cols>
  <sheetData/>
  <phoneticPr fontId="8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1be51b6c-49d2-44c4-b824-afc84ace3b8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5F4D0F8E9F8E74FAA934111D5062CCB" ma:contentTypeVersion="3" ma:contentTypeDescription="Opprett et nytt dokument." ma:contentTypeScope="" ma:versionID="3bcefd86d6557e52ca8b39fb419175b9">
  <xsd:schema xmlns:xsd="http://www.w3.org/2001/XMLSchema" xmlns:xs="http://www.w3.org/2001/XMLSchema" xmlns:p="http://schemas.microsoft.com/office/2006/metadata/properties" xmlns:ns2="1be51b6c-49d2-44c4-b824-afc84ace3b8f" targetNamespace="http://schemas.microsoft.com/office/2006/metadata/properties" ma:root="true" ma:fieldsID="c1c90e722cef5582f053680f408d6bd1" ns2:_="">
    <xsd:import namespace="1be51b6c-49d2-44c4-b824-afc84ace3b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e51b6c-49d2-44c4-b824-afc84ace3b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0" nillable="true" ma:displayName="Godkjenningsstatus" ma:internalName="Godkjennings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2A84FE-3B2D-4C75-8C8A-870BFDD54128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1be51b6c-49d2-44c4-b824-afc84ace3b8f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0F5119A-20EF-4693-99E4-A5818B1799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e51b6c-49d2-44c4-b824-afc84ace3b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4E84AEA-E2D1-44F8-9FBE-336A1D04F37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Ark1</vt:lpstr>
      <vt:lpstr>Ark3</vt:lpstr>
      <vt:lpstr>Ark2</vt:lpstr>
      <vt:lpstr>Bispedømme</vt:lpstr>
      <vt:lpstr>'Ark1'!Utskriftsområde</vt:lpstr>
    </vt:vector>
  </TitlesOfParts>
  <Manager/>
  <Company>OVF-nett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Grethe M. Antonsen</dc:creator>
  <cp:keywords/>
  <dc:description/>
  <cp:lastModifiedBy>Liv Anita Stenberg</cp:lastModifiedBy>
  <cp:revision/>
  <cp:lastPrinted>2020-06-18T06:24:34Z</cp:lastPrinted>
  <dcterms:created xsi:type="dcterms:W3CDTF">2007-12-11T19:56:13Z</dcterms:created>
  <dcterms:modified xsi:type="dcterms:W3CDTF">2020-07-13T08:08:47Z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0x010100B5F4D0F8E9F8E74FAA934111D5062CCB</vt:lpwstr>
  </property>
  <property fmtid="{D5CDD505-2E9C-101B-9397-08002B2CF9AE}" pid="3" name="Order">
    <vt:r8>22000</vt:r8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</Properties>
</file>