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930" yWindow="0" windowWidth="18030" windowHeight="6015"/>
  </bookViews>
  <sheets>
    <sheet name="Kalkulator for reiseutgifter" sheetId="1" r:id="rId1"/>
    <sheet name="Ark1" sheetId="2" r:id="rId2"/>
  </sheets>
  <definedNames>
    <definedName name="Bispedømme">'Ark1'!$A$1:$A$14</definedName>
    <definedName name="ColumnTitle1">'Kalkulator for reiseutgifter'!#REF!</definedName>
    <definedName name="RowTitleRegion1..D3">'Kalkulator for reiseutgifter'!#REF!</definedName>
    <definedName name="RowTitleRegion2..D5">'Kalkulator for reiseutgifter'!#REF!</definedName>
    <definedName name="RowTitleRegion3..D6">'Kalkulator for reiseutgifter'!#REF!</definedName>
    <definedName name="RowTitleRegion4..I7">'Kalkulator for reiseutgifter'!#REF!</definedName>
    <definedName name="_xlnm.Print_Area" localSheetId="0">'Kalkulator for reiseutgifter'!$A$1:$N$42</definedName>
    <definedName name="_xlnm.Print_Titles" localSheetId="0">'Kalkulator for reiseutgifter'!$32:$34</definedName>
  </definedNames>
  <calcPr calcId="152511"/>
</workbook>
</file>

<file path=xl/calcChain.xml><?xml version="1.0" encoding="utf-8"?>
<calcChain xmlns="http://schemas.openxmlformats.org/spreadsheetml/2006/main">
  <c r="N24" i="1" l="1"/>
  <c r="N25" i="1"/>
  <c r="J24" i="1"/>
  <c r="J25" i="1"/>
  <c r="H24" i="1"/>
  <c r="H25" i="1"/>
  <c r="J22" i="1" l="1"/>
  <c r="J23" i="1"/>
  <c r="N23" i="1" s="1"/>
  <c r="J26" i="1"/>
  <c r="H22" i="1"/>
  <c r="N22" i="1" s="1"/>
  <c r="H23" i="1"/>
  <c r="H26" i="1"/>
  <c r="N26" i="1" s="1"/>
  <c r="J20" i="1"/>
  <c r="J21" i="1"/>
  <c r="H20" i="1"/>
  <c r="H21" i="1"/>
  <c r="N21" i="1" s="1"/>
  <c r="N32" i="1"/>
  <c r="G29" i="1"/>
  <c r="N20" i="1" l="1"/>
  <c r="F29" i="1"/>
  <c r="J27" i="1"/>
  <c r="H27" i="1"/>
  <c r="N27" i="1" l="1"/>
  <c r="N33" i="1"/>
  <c r="J28" i="1"/>
  <c r="H28" i="1"/>
  <c r="J19" i="1"/>
  <c r="H19" i="1"/>
  <c r="N28" i="1" l="1"/>
  <c r="N19" i="1"/>
  <c r="N34" i="1"/>
  <c r="N35" i="1"/>
  <c r="N36" i="1"/>
  <c r="N37" i="1"/>
  <c r="N38" i="1"/>
  <c r="N39" i="1" l="1"/>
</calcChain>
</file>

<file path=xl/sharedStrings.xml><?xml version="1.0" encoding="utf-8"?>
<sst xmlns="http://schemas.openxmlformats.org/spreadsheetml/2006/main" count="65" uniqueCount="61">
  <si>
    <t>Dato</t>
  </si>
  <si>
    <t>Fra (startsted)</t>
  </si>
  <si>
    <t xml:space="preserve">Koststed: </t>
  </si>
  <si>
    <t>Andre utlegg</t>
  </si>
  <si>
    <t>Kr</t>
  </si>
  <si>
    <t xml:space="preserve">Totalt: </t>
  </si>
  <si>
    <t xml:space="preserve">Passasjertillegg: </t>
  </si>
  <si>
    <t>Elbilsats:</t>
  </si>
  <si>
    <t xml:space="preserve">Vanlig bil sats: </t>
  </si>
  <si>
    <t>Sats</t>
  </si>
  <si>
    <t>Type</t>
  </si>
  <si>
    <t xml:space="preserve">Pris </t>
  </si>
  <si>
    <t>Kilometergodtgjørelse</t>
  </si>
  <si>
    <t>Velg verdi</t>
  </si>
  <si>
    <t>Etternavn</t>
  </si>
  <si>
    <t>Fornavn</t>
  </si>
  <si>
    <t>Fødselsnr.</t>
  </si>
  <si>
    <t>Privatadresse</t>
  </si>
  <si>
    <t>Postnr.</t>
  </si>
  <si>
    <t>Poststed</t>
  </si>
  <si>
    <t>Bankkonto</t>
  </si>
  <si>
    <t>e-post adresse</t>
  </si>
  <si>
    <t>Mobilnummer</t>
  </si>
  <si>
    <t>Medarbeidergruppe</t>
  </si>
  <si>
    <t>Ekstern med utbetaling</t>
  </si>
  <si>
    <t>Reiseregning - Den norske kirke</t>
  </si>
  <si>
    <t>Reisedatoer:</t>
  </si>
  <si>
    <t>Til (bestemmelsessted)</t>
  </si>
  <si>
    <t>Antall</t>
  </si>
  <si>
    <t>Eventuelt Prosjekt:</t>
  </si>
  <si>
    <t>Passasjer Antall</t>
  </si>
  <si>
    <t>Oppdragsgiver/ Formål</t>
  </si>
  <si>
    <t>Agder og Telemark bispedømme</t>
  </si>
  <si>
    <t>Bjørgvin bispedømme</t>
  </si>
  <si>
    <t>Borg bispedømme</t>
  </si>
  <si>
    <t>Hamar bispedømme</t>
  </si>
  <si>
    <t>Kirkerådet</t>
  </si>
  <si>
    <t>Møre bispedømme</t>
  </si>
  <si>
    <t>Nidaros bispedømme</t>
  </si>
  <si>
    <t>Nord Hålogaland bispedømme</t>
  </si>
  <si>
    <t>Oslo bispedømme</t>
  </si>
  <si>
    <t>Stavanger bispedømme</t>
  </si>
  <si>
    <t>Svalbard</t>
  </si>
  <si>
    <t>Sør Hålogaland bispedømme</t>
  </si>
  <si>
    <t>Tunsberg bispedømme</t>
  </si>
  <si>
    <t>Sendes lønnsteam på e-post sammen med vedlegg snarest mulig etter endt reise.   rDNK.lonn@kirken.no</t>
  </si>
  <si>
    <t>Utsteders underskrift</t>
  </si>
  <si>
    <t>Signatur</t>
  </si>
  <si>
    <t>Jeg samtykker i at ev. skyldig beløp kan trekkes i lønn</t>
  </si>
  <si>
    <t>Satsene og beregningene er tatt med for å gi en omtrentlig oversikt over hva som vil bli utbetalt. Det er de satsene og beregningene som ligger i lønnssystemet som vil bli brukt ved utbetalingen av reiseregningen. Utbetalingsbeløpet kan bli mindre pga. forskuddstrekk.</t>
  </si>
  <si>
    <t>Ansattnr</t>
  </si>
  <si>
    <t>Sum antall kilometer</t>
  </si>
  <si>
    <t>Starter dato</t>
  </si>
  <si>
    <t>Hjemkomst dato</t>
  </si>
  <si>
    <t>Prosti/avdeling</t>
  </si>
  <si>
    <t>klokkeslett</t>
  </si>
  <si>
    <t xml:space="preserve">Km. vanlig bil </t>
  </si>
  <si>
    <t>km. El-bil</t>
  </si>
  <si>
    <t>Passasjer  tillegg</t>
  </si>
  <si>
    <t>Navn til passasjer</t>
  </si>
  <si>
    <t>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</si>
</sst>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.00;[Red]&quot;$&quot;#,##0.00"/>
    <numFmt numFmtId="165" formatCode="[$-409]d\-mmm;@"/>
    <numFmt numFmtId="166" formatCode="&quot;kr&quot;\ #,##0.00;[Red]&quot;kr&quot;\ #,##0.00"/>
    <numFmt numFmtId="167" formatCode="&quot;kr&quot;\ #,##0.00"/>
    <numFmt numFmtId="168" formatCode="000000\-00000"/>
    <numFmt numFmtId="169" formatCode="_ [$kr-414]\ * #,##0.00_ ;_ [$kr-414]\ * \-#,##0.00_ ;_ [$kr-414]\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6"/>
      <color theme="4" tint="-0.499984740745262"/>
      <name val="Arial"/>
      <family val="2"/>
      <scheme val="major"/>
    </font>
    <font>
      <b/>
      <sz val="11"/>
      <color theme="4" tint="-0.499984740745262"/>
      <name val="Arial"/>
      <family val="2"/>
      <scheme val="major"/>
    </font>
    <font>
      <sz val="11"/>
      <color theme="4" tint="-0.499984740745262"/>
      <name val="Arial"/>
      <family val="2"/>
      <scheme val="maj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u/>
      <sz val="7.5"/>
      <color indexed="12"/>
      <name val="Arial"/>
      <family val="2"/>
    </font>
    <font>
      <sz val="14"/>
      <name val="Arial"/>
      <family val="2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sz val="16"/>
      <name val="Arial"/>
      <family val="2"/>
    </font>
    <font>
      <sz val="16"/>
      <color rgb="FFFF0000"/>
      <name val="Calibri"/>
      <family val="2"/>
      <scheme val="minor"/>
    </font>
    <font>
      <sz val="16"/>
      <color rgb="FFFF0000"/>
      <name val="Arial"/>
      <family val="2"/>
    </font>
    <font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20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>
      <alignment vertical="center" wrapText="1"/>
    </xf>
    <xf numFmtId="1" fontId="1" fillId="0" borderId="0" applyFont="0" applyFill="0" applyBorder="0" applyProtection="0">
      <alignment horizontal="center" vertical="center"/>
    </xf>
    <xf numFmtId="164" fontId="1" fillId="0" borderId="0" applyFont="0" applyFill="0" applyBorder="0" applyProtection="0">
      <alignment horizontal="right" vertical="center"/>
    </xf>
    <xf numFmtId="0" fontId="4" fillId="0" borderId="0">
      <alignment horizontal="center" vertical="center" wrapText="1"/>
    </xf>
    <xf numFmtId="0" fontId="5" fillId="3" borderId="1">
      <alignment horizontal="left" vertical="center" indent="1"/>
    </xf>
    <xf numFmtId="0" fontId="5" fillId="3" borderId="0">
      <alignment horizontal="center" vertical="center" wrapText="1"/>
    </xf>
    <xf numFmtId="0" fontId="6" fillId="2" borderId="1" applyNumberFormat="0" applyProtection="0">
      <alignment horizontal="left" vertical="center" indent="1"/>
    </xf>
    <xf numFmtId="0" fontId="3" fillId="2" borderId="2">
      <alignment vertical="center"/>
    </xf>
    <xf numFmtId="1" fontId="3" fillId="0" borderId="0" applyFont="0" applyFill="0" applyBorder="0" applyProtection="0">
      <alignment horizontal="center" vertical="center"/>
    </xf>
    <xf numFmtId="0" fontId="6" fillId="2" borderId="1">
      <alignment horizontal="center" vertical="center"/>
    </xf>
    <xf numFmtId="165" fontId="3" fillId="0" borderId="0" applyFill="0" applyBorder="0">
      <alignment horizontal="right" vertical="center"/>
    </xf>
    <xf numFmtId="164" fontId="1" fillId="0" borderId="0" applyFont="0" applyFill="0" applyBorder="0" applyProtection="0">
      <alignment horizontal="center" vertical="center"/>
    </xf>
    <xf numFmtId="0" fontId="2" fillId="2" borderId="1">
      <alignment horizontal="left" vertical="center" indent="1"/>
    </xf>
    <xf numFmtId="164" fontId="5" fillId="3" borderId="1">
      <alignment horizontal="center" vertical="center"/>
    </xf>
    <xf numFmtId="0" fontId="7" fillId="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>
      <alignment vertical="center" wrapText="1"/>
    </xf>
    <xf numFmtId="0" fontId="16" fillId="0" borderId="0" xfId="0" applyFont="1" applyAlignment="1"/>
    <xf numFmtId="0" fontId="16" fillId="0" borderId="0" xfId="0" applyFont="1" applyBorder="1" applyAlignment="1"/>
    <xf numFmtId="0" fontId="16" fillId="0" borderId="15" xfId="0" applyFont="1" applyBorder="1" applyAlignment="1"/>
    <xf numFmtId="0" fontId="12" fillId="0" borderId="0" xfId="0" applyFont="1" applyFill="1" applyAlignment="1" applyProtection="1">
      <protection locked="0"/>
    </xf>
    <xf numFmtId="0" fontId="13" fillId="0" borderId="0" xfId="0" applyFont="1" applyFill="1" applyAlignment="1" applyProtection="1">
      <protection locked="0"/>
    </xf>
    <xf numFmtId="0" fontId="15" fillId="0" borderId="0" xfId="0" applyFont="1" applyFill="1" applyAlignment="1" applyProtection="1">
      <protection locked="0"/>
    </xf>
    <xf numFmtId="0" fontId="8" fillId="0" borderId="0" xfId="0" applyFont="1" applyAlignment="1" applyProtection="1"/>
    <xf numFmtId="0" fontId="9" fillId="0" borderId="0" xfId="0" applyFont="1" applyAlignment="1" applyProtection="1"/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/>
    <xf numFmtId="0" fontId="11" fillId="5" borderId="5" xfId="0" applyFont="1" applyFill="1" applyBorder="1" applyAlignment="1" applyProtection="1">
      <alignment horizontal="left"/>
    </xf>
    <xf numFmtId="0" fontId="11" fillId="5" borderId="6" xfId="0" applyFont="1" applyFill="1" applyBorder="1" applyAlignment="1" applyProtection="1">
      <alignment horizontal="left"/>
    </xf>
    <xf numFmtId="0" fontId="11" fillId="5" borderId="4" xfId="0" applyFont="1" applyFill="1" applyBorder="1" applyAlignment="1" applyProtection="1"/>
    <xf numFmtId="0" fontId="11" fillId="5" borderId="5" xfId="0" applyFont="1" applyFill="1" applyBorder="1" applyAlignment="1" applyProtection="1"/>
    <xf numFmtId="0" fontId="11" fillId="5" borderId="6" xfId="0" applyFont="1" applyFill="1" applyBorder="1" applyAlignment="1" applyProtection="1"/>
    <xf numFmtId="0" fontId="11" fillId="5" borderId="10" xfId="0" applyFont="1" applyFill="1" applyBorder="1" applyAlignment="1" applyProtection="1">
      <alignment horizontal="left"/>
    </xf>
    <xf numFmtId="0" fontId="18" fillId="5" borderId="4" xfId="0" applyFont="1" applyFill="1" applyBorder="1" applyAlignment="1" applyProtection="1"/>
    <xf numFmtId="0" fontId="17" fillId="5" borderId="3" xfId="14" applyFont="1" applyFill="1" applyBorder="1" applyAlignment="1" applyProtection="1">
      <alignment horizontal="center" vertical="center"/>
    </xf>
    <xf numFmtId="0" fontId="18" fillId="5" borderId="4" xfId="0" applyFont="1" applyFill="1" applyBorder="1" applyAlignment="1" applyProtection="1">
      <alignment horizontal="left"/>
    </xf>
    <xf numFmtId="0" fontId="18" fillId="5" borderId="5" xfId="0" applyFont="1" applyFill="1" applyBorder="1" applyAlignment="1" applyProtection="1">
      <alignment horizontal="left"/>
    </xf>
    <xf numFmtId="0" fontId="18" fillId="5" borderId="10" xfId="0" applyFont="1" applyFill="1" applyBorder="1" applyAlignment="1" applyProtection="1">
      <alignment horizontal="left"/>
    </xf>
    <xf numFmtId="0" fontId="18" fillId="5" borderId="11" xfId="0" applyFont="1" applyFill="1" applyBorder="1" applyAlignment="1" applyProtection="1">
      <alignment horizontal="left"/>
    </xf>
    <xf numFmtId="0" fontId="9" fillId="0" borderId="7" xfId="0" applyFont="1" applyFill="1" applyBorder="1" applyAlignment="1" applyProtection="1">
      <alignment horizontal="left"/>
      <protection locked="0"/>
    </xf>
    <xf numFmtId="0" fontId="9" fillId="0" borderId="8" xfId="0" applyFont="1" applyFill="1" applyBorder="1" applyAlignment="1" applyProtection="1">
      <alignment horizontal="left"/>
      <protection locked="0"/>
    </xf>
    <xf numFmtId="0" fontId="9" fillId="0" borderId="9" xfId="0" applyFont="1" applyFill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168" fontId="10" fillId="0" borderId="4" xfId="0" applyNumberFormat="1" applyFont="1" applyBorder="1" applyAlignment="1" applyProtection="1">
      <alignment horizontal="left"/>
      <protection locked="0"/>
    </xf>
    <xf numFmtId="168" fontId="10" fillId="0" borderId="5" xfId="0" applyNumberFormat="1" applyFont="1" applyBorder="1" applyAlignment="1" applyProtection="1">
      <alignment horizontal="left"/>
      <protection locked="0"/>
    </xf>
    <xf numFmtId="168" fontId="10" fillId="0" borderId="6" xfId="0" applyNumberFormat="1" applyFont="1" applyBorder="1" applyAlignment="1" applyProtection="1">
      <alignment horizontal="left"/>
      <protection locked="0"/>
    </xf>
    <xf numFmtId="0" fontId="18" fillId="5" borderId="8" xfId="0" applyFont="1" applyFill="1" applyBorder="1" applyAlignment="1" applyProtection="1">
      <alignment horizontal="left"/>
    </xf>
    <xf numFmtId="0" fontId="18" fillId="5" borderId="9" xfId="0" applyFont="1" applyFill="1" applyBorder="1" applyAlignment="1" applyProtection="1">
      <alignment horizontal="left"/>
    </xf>
    <xf numFmtId="0" fontId="18" fillId="5" borderId="6" xfId="0" applyFont="1" applyFill="1" applyBorder="1" applyAlignment="1" applyProtection="1">
      <alignment horizontal="left"/>
    </xf>
    <xf numFmtId="0" fontId="10" fillId="0" borderId="7" xfId="0" applyFont="1" applyBorder="1" applyAlignment="1" applyProtection="1">
      <alignment horizontal="left"/>
      <protection locked="0"/>
    </xf>
    <xf numFmtId="0" fontId="10" fillId="0" borderId="8" xfId="0" applyFont="1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left"/>
      <protection locked="0"/>
    </xf>
    <xf numFmtId="0" fontId="9" fillId="0" borderId="8" xfId="0" applyFont="1" applyBorder="1" applyAlignment="1" applyProtection="1">
      <alignment horizontal="left"/>
      <protection locked="0"/>
    </xf>
    <xf numFmtId="0" fontId="9" fillId="0" borderId="9" xfId="0" applyFont="1" applyBorder="1" applyAlignment="1" applyProtection="1">
      <alignment horizontal="left"/>
      <protection locked="0"/>
    </xf>
    <xf numFmtId="49" fontId="9" fillId="0" borderId="7" xfId="0" applyNumberFormat="1" applyFont="1" applyBorder="1" applyAlignment="1" applyProtection="1">
      <alignment horizontal="left"/>
      <protection locked="0"/>
    </xf>
    <xf numFmtId="49" fontId="9" fillId="0" borderId="9" xfId="0" applyNumberFormat="1" applyFont="1" applyBorder="1" applyAlignment="1" applyProtection="1">
      <alignment horizontal="left"/>
      <protection locked="0"/>
    </xf>
    <xf numFmtId="0" fontId="18" fillId="5" borderId="3" xfId="0" applyFont="1" applyFill="1" applyBorder="1" applyAlignment="1" applyProtection="1">
      <alignment horizontal="center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/>
      <protection locked="0"/>
    </xf>
    <xf numFmtId="0" fontId="20" fillId="5" borderId="4" xfId="0" applyFont="1" applyFill="1" applyBorder="1" applyAlignment="1" applyProtection="1">
      <alignment horizontal="left"/>
    </xf>
    <xf numFmtId="0" fontId="20" fillId="5" borderId="5" xfId="0" applyFont="1" applyFill="1" applyBorder="1" applyAlignment="1" applyProtection="1">
      <alignment horizontal="left"/>
    </xf>
    <xf numFmtId="0" fontId="20" fillId="5" borderId="6" xfId="0" applyFont="1" applyFill="1" applyBorder="1" applyAlignment="1" applyProtection="1">
      <alignment horizontal="left"/>
    </xf>
    <xf numFmtId="0" fontId="20" fillId="5" borderId="12" xfId="0" applyFont="1" applyFill="1" applyBorder="1" applyAlignment="1" applyProtection="1">
      <alignment horizontal="left"/>
    </xf>
    <xf numFmtId="0" fontId="19" fillId="5" borderId="12" xfId="0" applyFont="1" applyFill="1" applyBorder="1" applyAlignment="1" applyProtection="1">
      <alignment horizontal="center" vertical="center" wrapText="1"/>
    </xf>
    <xf numFmtId="0" fontId="19" fillId="5" borderId="10" xfId="0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left" vertical="center" wrapText="1"/>
    </xf>
    <xf numFmtId="0" fontId="21" fillId="5" borderId="5" xfId="0" applyFont="1" applyFill="1" applyBorder="1" applyAlignment="1" applyProtection="1">
      <alignment horizontal="left" vertical="center" wrapText="1"/>
    </xf>
    <xf numFmtId="0" fontId="21" fillId="5" borderId="6" xfId="0" applyFont="1" applyFill="1" applyBorder="1" applyAlignment="1" applyProtection="1">
      <alignment horizontal="left" vertical="center" wrapText="1"/>
    </xf>
    <xf numFmtId="0" fontId="22" fillId="0" borderId="0" xfId="0" applyFont="1" applyFill="1" applyAlignment="1" applyProtection="1"/>
    <xf numFmtId="0" fontId="22" fillId="0" borderId="0" xfId="0" applyFont="1" applyAlignment="1" applyProtection="1"/>
    <xf numFmtId="0" fontId="17" fillId="0" borderId="5" xfId="0" applyFont="1" applyBorder="1" applyAlignment="1"/>
    <xf numFmtId="0" fontId="17" fillId="0" borderId="6" xfId="0" applyFont="1" applyBorder="1" applyAlignment="1"/>
    <xf numFmtId="0" fontId="22" fillId="0" borderId="0" xfId="0" applyFont="1" applyFill="1" applyAlignment="1" applyProtection="1">
      <protection locked="0"/>
    </xf>
    <xf numFmtId="0" fontId="23" fillId="0" borderId="3" xfId="15" applyFont="1" applyBorder="1" applyAlignment="1" applyProtection="1">
      <alignment horizontal="left"/>
      <protection locked="0"/>
    </xf>
    <xf numFmtId="0" fontId="17" fillId="0" borderId="3" xfId="15" applyFont="1" applyBorder="1" applyAlignment="1" applyProtection="1">
      <alignment horizontal="left"/>
      <protection locked="0"/>
    </xf>
    <xf numFmtId="0" fontId="16" fillId="5" borderId="4" xfId="0" applyFont="1" applyFill="1" applyBorder="1" applyAlignment="1" applyProtection="1">
      <alignment horizontal="center" vertical="center" wrapText="1"/>
    </xf>
    <xf numFmtId="0" fontId="16" fillId="5" borderId="5" xfId="0" applyFont="1" applyFill="1" applyBorder="1" applyAlignment="1" applyProtection="1">
      <alignment horizontal="center" vertical="center" wrapText="1"/>
    </xf>
    <xf numFmtId="0" fontId="16" fillId="5" borderId="6" xfId="0" applyFont="1" applyFill="1" applyBorder="1" applyAlignment="1" applyProtection="1">
      <alignment horizontal="center" vertical="center" wrapText="1"/>
    </xf>
    <xf numFmtId="169" fontId="17" fillId="5" borderId="11" xfId="0" applyNumberFormat="1" applyFont="1" applyFill="1" applyBorder="1" applyProtection="1">
      <alignment vertical="center" wrapText="1"/>
    </xf>
    <xf numFmtId="0" fontId="17" fillId="0" borderId="12" xfId="0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Fill="1" applyBorder="1" applyAlignment="1" applyProtection="1">
      <alignment horizontal="left" vertical="center" wrapText="1"/>
      <protection locked="0"/>
    </xf>
    <xf numFmtId="0" fontId="16" fillId="5" borderId="10" xfId="0" applyFont="1" applyFill="1" applyBorder="1" applyAlignment="1" applyProtection="1">
      <alignment vertical="center" wrapText="1"/>
    </xf>
    <xf numFmtId="0" fontId="17" fillId="0" borderId="4" xfId="0" applyFont="1" applyFill="1" applyBorder="1" applyAlignment="1" applyProtection="1">
      <alignment horizontal="left" vertical="center" wrapText="1"/>
      <protection locked="0"/>
    </xf>
    <xf numFmtId="0" fontId="17" fillId="0" borderId="5" xfId="0" applyFont="1" applyFill="1" applyBorder="1" applyAlignment="1" applyProtection="1">
      <alignment horizontal="left" vertical="center" wrapText="1"/>
      <protection locked="0"/>
    </xf>
    <xf numFmtId="0" fontId="22" fillId="5" borderId="12" xfId="0" applyFont="1" applyFill="1" applyBorder="1" applyAlignment="1" applyProtection="1">
      <alignment vertical="center" wrapText="1"/>
    </xf>
    <xf numFmtId="0" fontId="22" fillId="5" borderId="5" xfId="0" applyFont="1" applyFill="1" applyBorder="1" applyAlignment="1" applyProtection="1">
      <alignment vertical="center" wrapText="1"/>
    </xf>
    <xf numFmtId="0" fontId="22" fillId="5" borderId="11" xfId="0" applyFont="1" applyFill="1" applyBorder="1" applyAlignment="1" applyProtection="1">
      <alignment vertical="center" wrapText="1"/>
    </xf>
    <xf numFmtId="0" fontId="22" fillId="0" borderId="0" xfId="0" applyFont="1" applyProtection="1">
      <alignment vertical="center" wrapText="1"/>
      <protection locked="0"/>
    </xf>
    <xf numFmtId="0" fontId="17" fillId="0" borderId="6" xfId="0" applyFont="1" applyFill="1" applyBorder="1" applyAlignment="1" applyProtection="1">
      <alignment horizontal="left" vertical="center" wrapText="1"/>
      <protection locked="0"/>
    </xf>
    <xf numFmtId="0" fontId="16" fillId="5" borderId="11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left" vertical="center" wrapText="1"/>
      <protection locked="0"/>
    </xf>
    <xf numFmtId="0" fontId="16" fillId="5" borderId="5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 wrapText="1"/>
      <protection locked="0"/>
    </xf>
    <xf numFmtId="165" fontId="16" fillId="0" borderId="4" xfId="10" applyFont="1" applyFill="1" applyBorder="1" applyAlignment="1">
      <alignment horizontal="left" vertical="center"/>
    </xf>
    <xf numFmtId="165" fontId="16" fillId="0" borderId="6" xfId="10" applyFont="1" applyFill="1" applyBorder="1" applyAlignment="1">
      <alignment horizontal="left" vertical="center"/>
    </xf>
    <xf numFmtId="0" fontId="24" fillId="5" borderId="5" xfId="0" applyFont="1" applyFill="1" applyBorder="1" applyAlignment="1" applyProtection="1">
      <alignment vertical="center" wrapText="1"/>
    </xf>
    <xf numFmtId="0" fontId="22" fillId="0" borderId="4" xfId="0" applyFont="1" applyBorder="1">
      <alignment vertical="center" wrapText="1"/>
    </xf>
    <xf numFmtId="0" fontId="22" fillId="0" borderId="6" xfId="0" applyFont="1" applyBorder="1">
      <alignment vertical="center" wrapText="1"/>
    </xf>
    <xf numFmtId="0" fontId="16" fillId="0" borderId="0" xfId="0" applyFont="1" applyProtection="1">
      <alignment vertical="center" wrapText="1"/>
      <protection locked="0"/>
    </xf>
    <xf numFmtId="0" fontId="16" fillId="5" borderId="4" xfId="0" applyFont="1" applyFill="1" applyBorder="1" applyAlignment="1" applyProtection="1">
      <alignment horizontal="center" vertical="center" wrapText="1"/>
      <protection locked="0"/>
    </xf>
    <xf numFmtId="0" fontId="16" fillId="5" borderId="5" xfId="0" applyFont="1" applyFill="1" applyBorder="1" applyAlignment="1" applyProtection="1">
      <alignment horizontal="center" vertical="center" wrapText="1"/>
      <protection locked="0"/>
    </xf>
    <xf numFmtId="0" fontId="16" fillId="5" borderId="6" xfId="0" applyFont="1" applyFill="1" applyBorder="1" applyAlignment="1" applyProtection="1">
      <alignment horizontal="center" vertical="center" wrapText="1"/>
      <protection locked="0"/>
    </xf>
    <xf numFmtId="0" fontId="25" fillId="5" borderId="3" xfId="0" applyFont="1" applyFill="1" applyBorder="1" applyAlignment="1" applyProtection="1">
      <alignment horizontal="left" vertical="center" wrapText="1"/>
      <protection locked="0"/>
    </xf>
    <xf numFmtId="0" fontId="25" fillId="5" borderId="4" xfId="0" applyFont="1" applyFill="1" applyBorder="1" applyAlignment="1" applyProtection="1">
      <alignment horizontal="left" vertical="center" wrapText="1"/>
      <protection locked="0"/>
    </xf>
    <xf numFmtId="0" fontId="25" fillId="5" borderId="6" xfId="0" applyFont="1" applyFill="1" applyBorder="1" applyAlignment="1" applyProtection="1">
      <alignment horizontal="left" vertical="center" wrapText="1"/>
      <protection locked="0"/>
    </xf>
    <xf numFmtId="0" fontId="25" fillId="5" borderId="3" xfId="0" applyFont="1" applyFill="1" applyBorder="1" applyAlignment="1" applyProtection="1">
      <alignment horizontal="left" vertical="center" wrapText="1"/>
      <protection locked="0"/>
    </xf>
    <xf numFmtId="169" fontId="25" fillId="5" borderId="3" xfId="2" applyNumberFormat="1" applyFont="1" applyFill="1" applyBorder="1" applyProtection="1">
      <alignment horizontal="right" vertical="center"/>
    </xf>
    <xf numFmtId="0" fontId="25" fillId="5" borderId="3" xfId="0" applyFont="1" applyFill="1" applyBorder="1" applyAlignment="1" applyProtection="1">
      <alignment horizontal="center" vertical="center" wrapText="1"/>
      <protection locked="0"/>
    </xf>
    <xf numFmtId="169" fontId="25" fillId="5" borderId="3" xfId="2" applyNumberFormat="1" applyFont="1" applyFill="1" applyBorder="1" applyAlignment="1" applyProtection="1">
      <alignment horizontal="left" vertical="center" wrapText="1"/>
    </xf>
    <xf numFmtId="166" fontId="25" fillId="5" borderId="3" xfId="2" applyNumberFormat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Fill="1" applyBorder="1" applyAlignment="1" applyProtection="1">
      <alignment horizontal="left" vertical="center" wrapText="1"/>
      <protection locked="0"/>
    </xf>
    <xf numFmtId="169" fontId="16" fillId="0" borderId="3" xfId="2" applyNumberFormat="1" applyFont="1" applyFill="1" applyBorder="1" applyProtection="1">
      <alignment horizontal="right" vertical="center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left" vertical="center" wrapText="1"/>
      <protection locked="0"/>
    </xf>
    <xf numFmtId="166" fontId="16" fillId="0" borderId="3" xfId="2" applyNumberFormat="1" applyFont="1" applyFill="1" applyBorder="1" applyAlignment="1" applyProtection="1">
      <alignment horizontal="right" vertical="center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16" fillId="5" borderId="4" xfId="0" applyFont="1" applyFill="1" applyBorder="1" applyAlignment="1" applyProtection="1">
      <alignment horizontal="left" vertical="center" wrapText="1"/>
      <protection locked="0"/>
    </xf>
    <xf numFmtId="0" fontId="16" fillId="5" borderId="5" xfId="0" applyFont="1" applyFill="1" applyBorder="1" applyAlignment="1" applyProtection="1">
      <alignment horizontal="left" vertical="center" wrapText="1"/>
      <protection locked="0"/>
    </xf>
    <xf numFmtId="0" fontId="16" fillId="5" borderId="6" xfId="0" applyFont="1" applyFill="1" applyBorder="1" applyAlignment="1" applyProtection="1">
      <alignment horizontal="left" vertical="center" wrapText="1"/>
      <protection locked="0"/>
    </xf>
    <xf numFmtId="0" fontId="16" fillId="5" borderId="3" xfId="0" applyFont="1" applyFill="1" applyBorder="1" applyAlignment="1" applyProtection="1">
      <alignment horizontal="left" vertical="center" wrapText="1"/>
    </xf>
    <xf numFmtId="169" fontId="16" fillId="5" borderId="3" xfId="2" applyNumberFormat="1" applyFont="1" applyFill="1" applyBorder="1" applyProtection="1">
      <alignment horizontal="right" vertical="center"/>
      <protection locked="0"/>
    </xf>
    <xf numFmtId="0" fontId="16" fillId="5" borderId="3" xfId="0" applyFont="1" applyFill="1" applyBorder="1" applyProtection="1">
      <alignment vertical="center" wrapText="1"/>
      <protection locked="0"/>
    </xf>
    <xf numFmtId="0" fontId="16" fillId="5" borderId="3" xfId="0" applyFont="1" applyFill="1" applyBorder="1" applyAlignment="1" applyProtection="1">
      <alignment horizontal="left" vertical="center" wrapText="1"/>
      <protection locked="0"/>
    </xf>
    <xf numFmtId="166" fontId="16" fillId="5" borderId="3" xfId="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Border="1" applyProtection="1">
      <alignment vertical="center" wrapText="1"/>
      <protection locked="0"/>
    </xf>
    <xf numFmtId="0" fontId="22" fillId="0" borderId="0" xfId="0" applyFont="1" applyProtection="1">
      <alignment vertical="center" wrapText="1"/>
    </xf>
    <xf numFmtId="0" fontId="25" fillId="6" borderId="13" xfId="0" applyFont="1" applyFill="1" applyBorder="1" applyAlignment="1" applyProtection="1">
      <alignment horizontal="center" vertical="center"/>
    </xf>
    <xf numFmtId="0" fontId="25" fillId="5" borderId="4" xfId="7" applyNumberFormat="1" applyFont="1" applyFill="1" applyBorder="1" applyAlignment="1" applyProtection="1">
      <alignment vertical="center"/>
    </xf>
    <xf numFmtId="0" fontId="25" fillId="5" borderId="5" xfId="7" applyNumberFormat="1" applyFont="1" applyFill="1" applyBorder="1" applyAlignment="1" applyProtection="1">
      <alignment vertical="center"/>
    </xf>
    <xf numFmtId="0" fontId="25" fillId="5" borderId="3" xfId="7" applyNumberFormat="1" applyFont="1" applyFill="1" applyBorder="1" applyAlignment="1" applyProtection="1">
      <alignment horizontal="center" vertical="center"/>
    </xf>
    <xf numFmtId="0" fontId="16" fillId="5" borderId="12" xfId="7" applyNumberFormat="1" applyFont="1" applyFill="1" applyBorder="1" applyAlignment="1" applyProtection="1">
      <alignment horizontal="center" vertical="center"/>
    </xf>
    <xf numFmtId="0" fontId="16" fillId="5" borderId="11" xfId="7" applyNumberFormat="1" applyFont="1" applyFill="1" applyBorder="1" applyAlignment="1" applyProtection="1">
      <alignment horizontal="center" vertical="center"/>
    </xf>
    <xf numFmtId="0" fontId="25" fillId="5" borderId="3" xfId="7" applyNumberFormat="1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26" fillId="0" borderId="3" xfId="4" applyNumberFormat="1" applyFont="1" applyFill="1" applyBorder="1" applyAlignment="1" applyProtection="1">
      <alignment horizontal="center" vertical="center"/>
      <protection locked="0"/>
    </xf>
    <xf numFmtId="0" fontId="26" fillId="0" borderId="5" xfId="4" applyNumberFormat="1" applyFont="1" applyFill="1" applyBorder="1" applyAlignment="1" applyProtection="1">
      <alignment horizontal="center" vertical="center"/>
      <protection locked="0"/>
    </xf>
    <xf numFmtId="0" fontId="26" fillId="0" borderId="6" xfId="4" applyNumberFormat="1" applyFont="1" applyFill="1" applyBorder="1" applyAlignment="1" applyProtection="1">
      <alignment horizontal="center" vertical="center"/>
      <protection locked="0"/>
    </xf>
    <xf numFmtId="0" fontId="16" fillId="0" borderId="12" xfId="7" applyNumberFormat="1" applyFont="1" applyFill="1" applyBorder="1" applyAlignment="1" applyProtection="1">
      <alignment horizontal="center" vertical="center"/>
      <protection locked="0"/>
    </xf>
    <xf numFmtId="0" fontId="16" fillId="0" borderId="11" xfId="7" applyNumberFormat="1" applyFont="1" applyFill="1" applyBorder="1" applyAlignment="1" applyProtection="1">
      <alignment horizontal="center" vertical="center"/>
      <protection locked="0"/>
    </xf>
    <xf numFmtId="167" fontId="16" fillId="0" borderId="3" xfId="7" applyNumberFormat="1" applyFont="1" applyFill="1" applyBorder="1" applyAlignment="1" applyProtection="1">
      <alignment vertical="center"/>
    </xf>
    <xf numFmtId="0" fontId="26" fillId="0" borderId="5" xfId="4" applyNumberFormat="1" applyFont="1" applyFill="1" applyBorder="1" applyAlignment="1" applyProtection="1">
      <alignment horizontal="center" vertical="center"/>
      <protection locked="0"/>
    </xf>
    <xf numFmtId="0" fontId="26" fillId="0" borderId="6" xfId="4" applyNumberFormat="1" applyFont="1" applyFill="1" applyBorder="1" applyAlignment="1" applyProtection="1">
      <alignment horizontal="center" vertical="center"/>
      <protection locked="0"/>
    </xf>
    <xf numFmtId="0" fontId="16" fillId="0" borderId="12" xfId="7" applyNumberFormat="1" applyFont="1" applyFill="1" applyBorder="1" applyAlignment="1" applyProtection="1">
      <alignment horizontal="center" vertical="center"/>
      <protection locked="0"/>
    </xf>
    <xf numFmtId="0" fontId="16" fillId="0" borderId="11" xfId="7" applyNumberFormat="1" applyFont="1" applyFill="1" applyBorder="1" applyAlignment="1" applyProtection="1">
      <alignment horizontal="center" vertical="center"/>
      <protection locked="0"/>
    </xf>
    <xf numFmtId="14" fontId="25" fillId="6" borderId="7" xfId="0" applyNumberFormat="1" applyFont="1" applyFill="1" applyBorder="1" applyAlignment="1" applyProtection="1">
      <alignment horizontal="center" vertical="center"/>
    </xf>
    <xf numFmtId="14" fontId="25" fillId="6" borderId="9" xfId="0" applyNumberFormat="1" applyFont="1" applyFill="1" applyBorder="1" applyAlignment="1" applyProtection="1">
      <alignment horizontal="center" vertical="center"/>
    </xf>
    <xf numFmtId="0" fontId="25" fillId="5" borderId="4" xfId="0" applyFont="1" applyFill="1" applyBorder="1" applyAlignment="1" applyProtection="1">
      <alignment horizontal="center" vertical="center"/>
    </xf>
    <xf numFmtId="0" fontId="25" fillId="5" borderId="5" xfId="0" applyFont="1" applyFill="1" applyBorder="1" applyAlignment="1" applyProtection="1">
      <alignment horizontal="center" vertical="center"/>
    </xf>
    <xf numFmtId="0" fontId="25" fillId="5" borderId="6" xfId="0" applyFont="1" applyFill="1" applyBorder="1" applyAlignment="1" applyProtection="1">
      <alignment horizontal="center" vertical="center"/>
    </xf>
    <xf numFmtId="0" fontId="16" fillId="5" borderId="3" xfId="7" applyNumberFormat="1" applyFont="1" applyFill="1" applyBorder="1" applyAlignment="1" applyProtection="1">
      <alignment horizontal="center" vertical="center"/>
    </xf>
    <xf numFmtId="166" fontId="25" fillId="6" borderId="3" xfId="0" applyNumberFormat="1" applyFont="1" applyFill="1" applyBorder="1" applyAlignment="1" applyProtection="1">
      <alignment vertical="center"/>
    </xf>
    <xf numFmtId="14" fontId="27" fillId="5" borderId="15" xfId="0" applyNumberFormat="1" applyFont="1" applyFill="1" applyBorder="1" applyAlignment="1" applyProtection="1">
      <alignment horizontal="center" vertical="center"/>
    </xf>
    <xf numFmtId="14" fontId="27" fillId="5" borderId="0" xfId="0" applyNumberFormat="1" applyFont="1" applyFill="1" applyBorder="1" applyAlignment="1" applyProtection="1">
      <alignment horizontal="center" vertical="center"/>
    </xf>
    <xf numFmtId="0" fontId="11" fillId="5" borderId="8" xfId="0" applyFont="1" applyFill="1" applyBorder="1" applyAlignment="1" applyProtection="1">
      <alignment horizontal="left" vertical="center" wrapText="1"/>
    </xf>
    <xf numFmtId="0" fontId="11" fillId="5" borderId="0" xfId="0" applyFont="1" applyFill="1" applyBorder="1" applyAlignment="1" applyProtection="1">
      <alignment horizontal="left" vertical="center" wrapText="1"/>
    </xf>
    <xf numFmtId="0" fontId="27" fillId="5" borderId="0" xfId="0" applyFont="1" applyFill="1" applyBorder="1" applyAlignment="1" applyProtection="1">
      <alignment horizontal="center" vertical="center"/>
    </xf>
    <xf numFmtId="0" fontId="22" fillId="5" borderId="0" xfId="7" applyNumberFormat="1" applyFont="1" applyFill="1" applyBorder="1" applyAlignment="1" applyProtection="1">
      <alignment horizontal="center" vertical="center"/>
    </xf>
    <xf numFmtId="166" fontId="27" fillId="5" borderId="16" xfId="0" applyNumberFormat="1" applyFont="1" applyFill="1" applyBorder="1" applyAlignment="1" applyProtection="1">
      <alignment vertical="center"/>
    </xf>
    <xf numFmtId="0" fontId="22" fillId="0" borderId="0" xfId="0" applyFont="1" applyFill="1" applyProtection="1">
      <alignment vertical="center" wrapText="1"/>
    </xf>
    <xf numFmtId="0" fontId="22" fillId="5" borderId="15" xfId="0" applyFont="1" applyFill="1" applyBorder="1" applyProtection="1">
      <alignment vertical="center" wrapText="1"/>
    </xf>
    <xf numFmtId="0" fontId="22" fillId="5" borderId="0" xfId="0" applyFont="1" applyFill="1" applyBorder="1" applyProtection="1">
      <alignment vertical="center" wrapText="1"/>
    </xf>
    <xf numFmtId="0" fontId="16" fillId="0" borderId="12" xfId="0" applyFont="1" applyBorder="1" applyProtection="1">
      <alignment vertical="center" wrapText="1"/>
      <protection locked="0"/>
    </xf>
    <xf numFmtId="0" fontId="16" fillId="0" borderId="11" xfId="0" applyFont="1" applyBorder="1" applyProtection="1">
      <alignment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5" borderId="7" xfId="0" applyFont="1" applyFill="1" applyBorder="1" applyProtection="1">
      <alignment vertical="center" wrapText="1"/>
      <protection locked="0"/>
    </xf>
    <xf numFmtId="0" fontId="11" fillId="5" borderId="4" xfId="0" applyFont="1" applyFill="1" applyBorder="1" applyAlignment="1" applyProtection="1">
      <alignment horizontal="left" vertical="center" wrapText="1"/>
    </xf>
    <xf numFmtId="0" fontId="11" fillId="5" borderId="5" xfId="0" applyFont="1" applyFill="1" applyBorder="1" applyAlignment="1" applyProtection="1">
      <alignment horizontal="left" vertical="center" wrapText="1"/>
    </xf>
    <xf numFmtId="0" fontId="11" fillId="5" borderId="6" xfId="0" applyFont="1" applyFill="1" applyBorder="1" applyAlignment="1" applyProtection="1">
      <alignment horizontal="left" vertical="center" wrapText="1"/>
    </xf>
    <xf numFmtId="0" fontId="20" fillId="5" borderId="3" xfId="0" applyFont="1" applyFill="1" applyBorder="1" applyAlignment="1" applyProtection="1">
      <alignment horizontal="left"/>
    </xf>
    <xf numFmtId="0" fontId="19" fillId="0" borderId="3" xfId="0" applyFont="1" applyBorder="1" applyAlignment="1">
      <alignment horizontal="left"/>
    </xf>
    <xf numFmtId="0" fontId="20" fillId="5" borderId="4" xfId="0" applyFont="1" applyFill="1" applyBorder="1" applyAlignment="1" applyProtection="1">
      <alignment horizontal="left"/>
    </xf>
  </cellXfs>
  <cellStyles count="16">
    <cellStyle name="Dato" xfId="10"/>
    <cellStyle name="Hyperkobling" xfId="15" builtinId="8"/>
    <cellStyle name="Inndata" xfId="7" builtinId="20" customBuiltin="1"/>
    <cellStyle name="Komma" xfId="1" builtinId="3" customBuiltin="1"/>
    <cellStyle name="Normal" xfId="0" builtinId="0" customBuiltin="1"/>
    <cellStyle name="Overskrift 1" xfId="4" builtinId="16" customBuiltin="1"/>
    <cellStyle name="Overskrift 2" xfId="5" builtinId="17" customBuiltin="1"/>
    <cellStyle name="Overskrift 3" xfId="6" builtinId="18" customBuiltin="1"/>
    <cellStyle name="Overskrift 4" xfId="9" builtinId="19" customBuiltin="1"/>
    <cellStyle name="Tittel" xfId="3" builtinId="15" customBuiltin="1"/>
    <cellStyle name="Totalt" xfId="13" builtinId="25" customBuiltin="1"/>
    <cellStyle name="Tusenskille [0]" xfId="8" builtinId="6" customBuiltin="1"/>
    <cellStyle name="Utdata" xfId="12" builtinId="21" customBuiltin="1"/>
    <cellStyle name="Uthevingsfarge1" xfId="14" builtinId="29"/>
    <cellStyle name="Valuta" xfId="2" builtinId="4" customBuiltin="1"/>
    <cellStyle name="Valuta [0]" xfId="11" builtinId="7" customBuiltin="1"/>
  </cellStyles>
  <dxfs count="7"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theme="4" tint="-0.499984740745262"/>
      </font>
      <fill>
        <patternFill patternType="solid">
          <fgColor theme="4"/>
          <bgColor theme="4" tint="0.39994506668294322"/>
        </patternFill>
      </fill>
      <border>
        <top style="thick">
          <color theme="0"/>
        </top>
      </border>
    </dxf>
    <dxf>
      <font>
        <b/>
        <i val="0"/>
        <color theme="4" tint="-0.499984740745262"/>
      </font>
      <fill>
        <patternFill patternType="solid">
          <fgColor theme="4"/>
          <bgColor theme="4" tint="0.79998168889431442"/>
        </patternFill>
      </fill>
      <border>
        <bottom style="thick">
          <color theme="0"/>
        </bottom>
      </border>
    </dxf>
    <dxf>
      <font>
        <color theme="4" tint="-0.499984740745262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Logg for forretningsreiseutgifter" defaultPivotStyle="PivotStyleLight16">
    <tableStyle name="Logg for forretningsreiseutgifter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76200</xdr:rowOff>
    </xdr:from>
    <xdr:to>
      <xdr:col>3</xdr:col>
      <xdr:colOff>1419225</xdr:colOff>
      <xdr:row>1</xdr:row>
      <xdr:rowOff>314325</xdr:rowOff>
    </xdr:to>
    <xdr:pic>
      <xdr:nvPicPr>
        <xdr:cNvPr id="4" name="Bild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34099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ave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47"/>
  <sheetViews>
    <sheetView showGridLines="0" tabSelected="1" topLeftCell="A2" zoomScale="69" zoomScaleNormal="69" zoomScalePageLayoutView="69" workbookViewId="0">
      <selection activeCell="Q14" sqref="Q14"/>
    </sheetView>
  </sheetViews>
  <sheetFormatPr baseColWidth="10" defaultColWidth="9.140625" defaultRowHeight="30" customHeight="1" x14ac:dyDescent="0.25"/>
  <cols>
    <col min="1" max="1" width="2.7109375" style="76" customWidth="1"/>
    <col min="2" max="2" width="14.7109375" style="76" bestFit="1" customWidth="1"/>
    <col min="3" max="3" width="10.85546875" style="76" bestFit="1" customWidth="1"/>
    <col min="4" max="4" width="21.85546875" style="76" bestFit="1" customWidth="1"/>
    <col min="5" max="5" width="33" style="76" customWidth="1"/>
    <col min="6" max="6" width="16" style="76" customWidth="1"/>
    <col min="7" max="7" width="14.42578125" style="76" bestFit="1" customWidth="1"/>
    <col min="8" max="8" width="11.28515625" style="76" bestFit="1" customWidth="1"/>
    <col min="9" max="9" width="14.85546875" style="76" bestFit="1" customWidth="1"/>
    <col min="10" max="10" width="14.7109375" style="76" bestFit="1" customWidth="1"/>
    <col min="11" max="11" width="4.7109375" style="76" bestFit="1" customWidth="1"/>
    <col min="12" max="12" width="14.5703125" style="76" customWidth="1"/>
    <col min="13" max="13" width="5.42578125" style="76" customWidth="1"/>
    <col min="14" max="14" width="17.28515625" style="76" customWidth="1"/>
    <col min="15" max="16384" width="9.140625" style="76"/>
  </cols>
  <sheetData>
    <row r="1" spans="1:14" s="57" customFormat="1" ht="23.25" x14ac:dyDescent="0.35">
      <c r="A1" s="7"/>
      <c r="B1" s="7"/>
      <c r="C1" s="7"/>
      <c r="D1" s="7"/>
      <c r="E1" s="29" t="s">
        <v>25</v>
      </c>
      <c r="F1" s="29"/>
      <c r="G1" s="29"/>
      <c r="H1" s="29"/>
      <c r="I1" s="29"/>
      <c r="J1" s="29"/>
      <c r="K1" s="29"/>
      <c r="L1" s="7"/>
      <c r="M1" s="7"/>
      <c r="N1" s="7"/>
    </row>
    <row r="2" spans="1:14" s="57" customFormat="1" ht="26.25" x14ac:dyDescent="0.4">
      <c r="A2" s="8"/>
      <c r="B2" s="8"/>
      <c r="C2" s="8"/>
      <c r="D2" s="8"/>
      <c r="E2" s="28" t="s">
        <v>13</v>
      </c>
      <c r="F2" s="28"/>
      <c r="G2" s="28"/>
      <c r="H2" s="28"/>
      <c r="I2" s="28"/>
      <c r="J2" s="28"/>
      <c r="K2" s="28"/>
      <c r="L2" s="8"/>
      <c r="M2" s="8"/>
      <c r="N2" s="8"/>
    </row>
    <row r="3" spans="1:14" s="57" customFormat="1" ht="18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9"/>
      <c r="M3" s="10"/>
      <c r="N3" s="10"/>
    </row>
    <row r="4" spans="1:14" s="11" customFormat="1" ht="15.75" customHeight="1" x14ac:dyDescent="0.2">
      <c r="A4" s="38" t="s">
        <v>45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s="57" customFormat="1" ht="15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s="57" customFormat="1" ht="21" x14ac:dyDescent="0.35">
      <c r="A6" s="48" t="s">
        <v>14</v>
      </c>
      <c r="B6" s="49"/>
      <c r="C6" s="49"/>
      <c r="D6" s="49"/>
      <c r="E6" s="50"/>
      <c r="F6" s="51" t="s">
        <v>15</v>
      </c>
      <c r="G6" s="17"/>
      <c r="H6" s="17"/>
      <c r="I6" s="17"/>
      <c r="J6" s="167" t="s">
        <v>50</v>
      </c>
      <c r="K6" s="168"/>
      <c r="L6" s="169" t="s">
        <v>16</v>
      </c>
      <c r="M6" s="12"/>
      <c r="N6" s="13"/>
    </row>
    <row r="7" spans="1:14" s="4" customFormat="1" ht="42.6" customHeight="1" x14ac:dyDescent="0.4">
      <c r="A7" s="36"/>
      <c r="B7" s="37"/>
      <c r="C7" s="37"/>
      <c r="D7" s="37"/>
      <c r="E7" s="37"/>
      <c r="F7" s="27"/>
      <c r="G7" s="59"/>
      <c r="H7" s="59"/>
      <c r="I7" s="60"/>
      <c r="J7" s="27"/>
      <c r="K7" s="60"/>
      <c r="L7" s="30"/>
      <c r="M7" s="31"/>
      <c r="N7" s="32"/>
    </row>
    <row r="8" spans="1:14" s="61" customFormat="1" ht="20.25" x14ac:dyDescent="0.3">
      <c r="A8" s="20" t="s">
        <v>17</v>
      </c>
      <c r="B8" s="21"/>
      <c r="C8" s="21"/>
      <c r="D8" s="21"/>
      <c r="E8" s="21"/>
      <c r="F8" s="33"/>
      <c r="G8" s="33"/>
      <c r="H8" s="33"/>
      <c r="I8" s="34"/>
      <c r="J8" s="20" t="s">
        <v>18</v>
      </c>
      <c r="K8" s="35"/>
      <c r="L8" s="20" t="s">
        <v>19</v>
      </c>
      <c r="M8" s="21"/>
      <c r="N8" s="35"/>
    </row>
    <row r="9" spans="1:14" s="5" customFormat="1" ht="42.6" customHeight="1" x14ac:dyDescent="0.35">
      <c r="A9" s="39"/>
      <c r="B9" s="40"/>
      <c r="C9" s="40"/>
      <c r="D9" s="40"/>
      <c r="E9" s="40"/>
      <c r="F9" s="40"/>
      <c r="G9" s="40"/>
      <c r="H9" s="40"/>
      <c r="I9" s="41"/>
      <c r="J9" s="42"/>
      <c r="K9" s="43"/>
      <c r="L9" s="39"/>
      <c r="M9" s="40"/>
      <c r="N9" s="41"/>
    </row>
    <row r="10" spans="1:14" s="11" customFormat="1" ht="23.25" customHeight="1" x14ac:dyDescent="0.3">
      <c r="A10" s="20" t="s">
        <v>20</v>
      </c>
      <c r="B10" s="21"/>
      <c r="C10" s="21"/>
      <c r="D10" s="21"/>
      <c r="E10" s="35"/>
      <c r="F10" s="44" t="s">
        <v>21</v>
      </c>
      <c r="G10" s="44"/>
      <c r="H10" s="44"/>
      <c r="I10" s="44"/>
      <c r="J10" s="18" t="s">
        <v>22</v>
      </c>
      <c r="K10" s="15"/>
      <c r="L10" s="15"/>
      <c r="M10" s="15"/>
      <c r="N10" s="16"/>
    </row>
    <row r="11" spans="1:14" s="5" customFormat="1" ht="42.6" customHeight="1" x14ac:dyDescent="0.4">
      <c r="A11" s="39"/>
      <c r="B11" s="40"/>
      <c r="C11" s="40"/>
      <c r="D11" s="40"/>
      <c r="E11" s="41"/>
      <c r="F11" s="62"/>
      <c r="G11" s="63"/>
      <c r="H11" s="63"/>
      <c r="I11" s="63"/>
      <c r="J11" s="45"/>
      <c r="K11" s="46"/>
      <c r="L11" s="46"/>
      <c r="M11" s="46"/>
      <c r="N11" s="47"/>
    </row>
    <row r="12" spans="1:14" s="11" customFormat="1" ht="20.25" x14ac:dyDescent="0.3">
      <c r="A12" s="48" t="s">
        <v>54</v>
      </c>
      <c r="B12" s="49"/>
      <c r="C12" s="49"/>
      <c r="D12" s="49"/>
      <c r="E12" s="50"/>
      <c r="F12" s="20" t="s">
        <v>23</v>
      </c>
      <c r="G12" s="21"/>
      <c r="H12" s="21"/>
      <c r="I12" s="21"/>
      <c r="J12" s="21"/>
      <c r="K12" s="21"/>
      <c r="L12" s="21"/>
      <c r="M12" s="22"/>
      <c r="N12" s="23"/>
    </row>
    <row r="13" spans="1:14" s="6" customFormat="1" ht="42.6" customHeight="1" x14ac:dyDescent="0.35">
      <c r="A13" s="24"/>
      <c r="B13" s="25"/>
      <c r="C13" s="25"/>
      <c r="D13" s="25"/>
      <c r="E13" s="26"/>
      <c r="F13" s="14" t="s">
        <v>24</v>
      </c>
      <c r="G13" s="15"/>
      <c r="H13" s="15"/>
      <c r="I13" s="15"/>
      <c r="J13" s="15"/>
      <c r="K13" s="64" t="s">
        <v>6</v>
      </c>
      <c r="L13" s="65"/>
      <c r="M13" s="66"/>
      <c r="N13" s="67">
        <v>1</v>
      </c>
    </row>
    <row r="14" spans="1:14" ht="42.6" customHeight="1" x14ac:dyDescent="0.25">
      <c r="A14" s="52" t="s">
        <v>2</v>
      </c>
      <c r="B14" s="53"/>
      <c r="C14" s="68"/>
      <c r="D14" s="69"/>
      <c r="E14" s="70" t="s">
        <v>29</v>
      </c>
      <c r="F14" s="71"/>
      <c r="G14" s="72"/>
      <c r="H14" s="73"/>
      <c r="I14" s="74"/>
      <c r="J14" s="75"/>
      <c r="K14" s="64" t="s">
        <v>7</v>
      </c>
      <c r="L14" s="65"/>
      <c r="M14" s="66"/>
      <c r="N14" s="67">
        <v>4.03</v>
      </c>
    </row>
    <row r="15" spans="1:14" ht="42.6" customHeight="1" x14ac:dyDescent="0.25">
      <c r="A15" s="54" t="s">
        <v>31</v>
      </c>
      <c r="B15" s="55"/>
      <c r="C15" s="56"/>
      <c r="D15" s="71"/>
      <c r="E15" s="72"/>
      <c r="F15" s="72"/>
      <c r="G15" s="72"/>
      <c r="H15" s="72"/>
      <c r="I15" s="72"/>
      <c r="J15" s="77"/>
      <c r="K15" s="64" t="s">
        <v>8</v>
      </c>
      <c r="L15" s="65"/>
      <c r="M15" s="78"/>
      <c r="N15" s="67">
        <v>4.03</v>
      </c>
    </row>
    <row r="16" spans="1:14" s="87" customFormat="1" ht="42.6" customHeight="1" x14ac:dyDescent="0.25">
      <c r="A16" s="52" t="s">
        <v>26</v>
      </c>
      <c r="B16" s="53"/>
      <c r="C16" s="65" t="s">
        <v>52</v>
      </c>
      <c r="D16" s="66"/>
      <c r="E16" s="79"/>
      <c r="F16" s="80" t="s">
        <v>55</v>
      </c>
      <c r="G16" s="81"/>
      <c r="H16" s="64" t="s">
        <v>53</v>
      </c>
      <c r="I16" s="65"/>
      <c r="J16" s="82"/>
      <c r="K16" s="83"/>
      <c r="L16" s="84" t="s">
        <v>55</v>
      </c>
      <c r="M16" s="85"/>
      <c r="N16" s="86"/>
    </row>
    <row r="17" spans="1:15" ht="22.5" customHeight="1" x14ac:dyDescent="0.25">
      <c r="A17" s="88" t="s">
        <v>12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</row>
    <row r="18" spans="1:15" ht="39" customHeight="1" x14ac:dyDescent="0.25">
      <c r="A18" s="91" t="s">
        <v>0</v>
      </c>
      <c r="B18" s="91"/>
      <c r="C18" s="92" t="s">
        <v>1</v>
      </c>
      <c r="D18" s="93"/>
      <c r="E18" s="94" t="s">
        <v>27</v>
      </c>
      <c r="F18" s="94" t="s">
        <v>56</v>
      </c>
      <c r="G18" s="94" t="s">
        <v>57</v>
      </c>
      <c r="H18" s="95" t="s">
        <v>9</v>
      </c>
      <c r="I18" s="96" t="s">
        <v>30</v>
      </c>
      <c r="J18" s="97" t="s">
        <v>58</v>
      </c>
      <c r="K18" s="91" t="s">
        <v>59</v>
      </c>
      <c r="L18" s="91"/>
      <c r="M18" s="91"/>
      <c r="N18" s="98" t="s">
        <v>60</v>
      </c>
    </row>
    <row r="19" spans="1:15" ht="42.6" customHeight="1" x14ac:dyDescent="0.25">
      <c r="A19" s="99"/>
      <c r="B19" s="99"/>
      <c r="C19" s="100"/>
      <c r="D19" s="101"/>
      <c r="E19" s="102"/>
      <c r="F19" s="102"/>
      <c r="G19" s="102"/>
      <c r="H19" s="103">
        <f>N$14</f>
        <v>4.03</v>
      </c>
      <c r="I19" s="104"/>
      <c r="J19" s="103">
        <f>N$13</f>
        <v>1</v>
      </c>
      <c r="K19" s="105"/>
      <c r="L19" s="105"/>
      <c r="M19" s="105"/>
      <c r="N19" s="106">
        <f>(F19+G19)*(H19+(I19*J19))</f>
        <v>0</v>
      </c>
    </row>
    <row r="20" spans="1:15" ht="42.6" customHeight="1" x14ac:dyDescent="0.25">
      <c r="A20" s="99"/>
      <c r="B20" s="99"/>
      <c r="C20" s="105"/>
      <c r="D20" s="105"/>
      <c r="E20" s="102"/>
      <c r="F20" s="102"/>
      <c r="G20" s="102"/>
      <c r="H20" s="103">
        <f t="shared" ref="H20:H28" si="0">N$14</f>
        <v>4.03</v>
      </c>
      <c r="I20" s="104"/>
      <c r="J20" s="103">
        <f t="shared" ref="J20:J28" si="1">N$13</f>
        <v>1</v>
      </c>
      <c r="K20" s="105"/>
      <c r="L20" s="105"/>
      <c r="M20" s="105"/>
      <c r="N20" s="106">
        <f t="shared" ref="N20:N28" si="2">(F20+G20)*(H20+(I20*J20))</f>
        <v>0</v>
      </c>
    </row>
    <row r="21" spans="1:15" ht="42.6" customHeight="1" x14ac:dyDescent="0.25">
      <c r="A21" s="99"/>
      <c r="B21" s="99"/>
      <c r="C21" s="105"/>
      <c r="D21" s="105"/>
      <c r="E21" s="102"/>
      <c r="F21" s="102"/>
      <c r="G21" s="102"/>
      <c r="H21" s="103">
        <f t="shared" si="0"/>
        <v>4.03</v>
      </c>
      <c r="I21" s="104"/>
      <c r="J21" s="103">
        <f t="shared" si="1"/>
        <v>1</v>
      </c>
      <c r="K21" s="105"/>
      <c r="L21" s="105"/>
      <c r="M21" s="105"/>
      <c r="N21" s="106">
        <f>(F21+G21)*(H21+(I21*J21))</f>
        <v>0</v>
      </c>
    </row>
    <row r="22" spans="1:15" ht="42.6" customHeight="1" x14ac:dyDescent="0.25">
      <c r="A22" s="107"/>
      <c r="B22" s="108"/>
      <c r="C22" s="109"/>
      <c r="D22" s="110"/>
      <c r="E22" s="102"/>
      <c r="F22" s="102"/>
      <c r="G22" s="102"/>
      <c r="H22" s="103">
        <f t="shared" si="0"/>
        <v>4.03</v>
      </c>
      <c r="I22" s="104"/>
      <c r="J22" s="103">
        <f t="shared" si="1"/>
        <v>1</v>
      </c>
      <c r="K22" s="109"/>
      <c r="L22" s="111"/>
      <c r="M22" s="110"/>
      <c r="N22" s="106">
        <f t="shared" ref="N22:N27" si="3">(F22+G22)*(H22+(I22*J22))</f>
        <v>0</v>
      </c>
    </row>
    <row r="23" spans="1:15" ht="42.6" customHeight="1" x14ac:dyDescent="0.25">
      <c r="A23" s="107"/>
      <c r="B23" s="108"/>
      <c r="C23" s="109"/>
      <c r="D23" s="110"/>
      <c r="E23" s="102"/>
      <c r="F23" s="102"/>
      <c r="G23" s="102"/>
      <c r="H23" s="103">
        <f t="shared" si="0"/>
        <v>4.03</v>
      </c>
      <c r="I23" s="104"/>
      <c r="J23" s="103">
        <f t="shared" si="1"/>
        <v>1</v>
      </c>
      <c r="K23" s="109"/>
      <c r="L23" s="111"/>
      <c r="M23" s="110"/>
      <c r="N23" s="106">
        <f t="shared" si="3"/>
        <v>0</v>
      </c>
    </row>
    <row r="24" spans="1:15" ht="42.6" customHeight="1" x14ac:dyDescent="0.25">
      <c r="A24" s="107"/>
      <c r="B24" s="108"/>
      <c r="C24" s="109"/>
      <c r="D24" s="110"/>
      <c r="E24" s="102"/>
      <c r="F24" s="102"/>
      <c r="G24" s="102"/>
      <c r="H24" s="103">
        <f t="shared" si="0"/>
        <v>4.03</v>
      </c>
      <c r="I24" s="104"/>
      <c r="J24" s="103">
        <f t="shared" si="1"/>
        <v>1</v>
      </c>
      <c r="K24" s="109"/>
      <c r="L24" s="111"/>
      <c r="M24" s="110"/>
      <c r="N24" s="106">
        <f t="shared" si="3"/>
        <v>0</v>
      </c>
    </row>
    <row r="25" spans="1:15" ht="42.6" customHeight="1" x14ac:dyDescent="0.25">
      <c r="A25" s="107"/>
      <c r="B25" s="108"/>
      <c r="C25" s="109"/>
      <c r="D25" s="110"/>
      <c r="E25" s="102"/>
      <c r="F25" s="102"/>
      <c r="G25" s="102"/>
      <c r="H25" s="103">
        <f t="shared" si="0"/>
        <v>4.03</v>
      </c>
      <c r="I25" s="104"/>
      <c r="J25" s="103">
        <f t="shared" si="1"/>
        <v>1</v>
      </c>
      <c r="K25" s="109"/>
      <c r="L25" s="111"/>
      <c r="M25" s="110"/>
      <c r="N25" s="106">
        <f t="shared" si="3"/>
        <v>0</v>
      </c>
    </row>
    <row r="26" spans="1:15" ht="42.6" customHeight="1" x14ac:dyDescent="0.25">
      <c r="A26" s="107"/>
      <c r="B26" s="108"/>
      <c r="C26" s="109"/>
      <c r="D26" s="110"/>
      <c r="E26" s="102"/>
      <c r="F26" s="102"/>
      <c r="G26" s="102"/>
      <c r="H26" s="103">
        <f t="shared" si="0"/>
        <v>4.03</v>
      </c>
      <c r="I26" s="104"/>
      <c r="J26" s="103">
        <f t="shared" si="1"/>
        <v>1</v>
      </c>
      <c r="K26" s="109"/>
      <c r="L26" s="111"/>
      <c r="M26" s="110"/>
      <c r="N26" s="106">
        <f t="shared" si="3"/>
        <v>0</v>
      </c>
    </row>
    <row r="27" spans="1:15" ht="42.6" customHeight="1" x14ac:dyDescent="0.25">
      <c r="A27" s="107"/>
      <c r="B27" s="108"/>
      <c r="C27" s="109"/>
      <c r="D27" s="110"/>
      <c r="E27" s="102"/>
      <c r="F27" s="102"/>
      <c r="G27" s="102"/>
      <c r="H27" s="103">
        <f t="shared" si="0"/>
        <v>4.03</v>
      </c>
      <c r="I27" s="104"/>
      <c r="J27" s="103">
        <f t="shared" si="1"/>
        <v>1</v>
      </c>
      <c r="K27" s="109"/>
      <c r="L27" s="111"/>
      <c r="M27" s="110"/>
      <c r="N27" s="106">
        <f t="shared" si="3"/>
        <v>0</v>
      </c>
    </row>
    <row r="28" spans="1:15" ht="42.6" customHeight="1" x14ac:dyDescent="0.25">
      <c r="A28" s="99"/>
      <c r="B28" s="99"/>
      <c r="C28" s="105"/>
      <c r="D28" s="105"/>
      <c r="E28" s="102"/>
      <c r="F28" s="102"/>
      <c r="G28" s="102"/>
      <c r="H28" s="103">
        <f t="shared" si="0"/>
        <v>4.03</v>
      </c>
      <c r="I28" s="104"/>
      <c r="J28" s="103">
        <f t="shared" si="1"/>
        <v>1</v>
      </c>
      <c r="K28" s="105"/>
      <c r="L28" s="105"/>
      <c r="M28" s="105"/>
      <c r="N28" s="106">
        <f t="shared" si="2"/>
        <v>0</v>
      </c>
    </row>
    <row r="29" spans="1:15" ht="22.5" customHeight="1" x14ac:dyDescent="0.25">
      <c r="A29" s="112" t="s">
        <v>51</v>
      </c>
      <c r="B29" s="113"/>
      <c r="C29" s="113"/>
      <c r="D29" s="113"/>
      <c r="E29" s="114"/>
      <c r="F29" s="115">
        <f>SUM(F19:F28)</f>
        <v>0</v>
      </c>
      <c r="G29" s="115">
        <f>SUM(G19:G28)</f>
        <v>0</v>
      </c>
      <c r="H29" s="116"/>
      <c r="I29" s="117"/>
      <c r="J29" s="116"/>
      <c r="K29" s="118"/>
      <c r="L29" s="118"/>
      <c r="M29" s="118"/>
      <c r="N29" s="119"/>
      <c r="O29" s="120"/>
    </row>
    <row r="30" spans="1:15" s="121" customFormat="1" ht="22.5" customHeight="1" x14ac:dyDescent="0.25">
      <c r="A30" s="19" t="s">
        <v>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5" s="121" customFormat="1" ht="22.5" customHeight="1" x14ac:dyDescent="0.25">
      <c r="A31" s="122" t="s">
        <v>0</v>
      </c>
      <c r="B31" s="122"/>
      <c r="C31" s="123" t="s">
        <v>10</v>
      </c>
      <c r="D31" s="124"/>
      <c r="E31" s="124"/>
      <c r="F31" s="124"/>
      <c r="G31" s="124"/>
      <c r="H31" s="124"/>
      <c r="I31" s="124"/>
      <c r="J31" s="125" t="s">
        <v>11</v>
      </c>
      <c r="K31" s="125"/>
      <c r="L31" s="126" t="s">
        <v>28</v>
      </c>
      <c r="M31" s="127"/>
      <c r="N31" s="128" t="s">
        <v>4</v>
      </c>
    </row>
    <row r="32" spans="1:15" ht="42.6" customHeight="1" x14ac:dyDescent="0.25">
      <c r="A32" s="129"/>
      <c r="B32" s="129"/>
      <c r="C32" s="130"/>
      <c r="D32" s="130"/>
      <c r="E32" s="130"/>
      <c r="F32" s="130"/>
      <c r="G32" s="130"/>
      <c r="H32" s="130"/>
      <c r="I32" s="130"/>
      <c r="J32" s="131"/>
      <c r="K32" s="132"/>
      <c r="L32" s="133"/>
      <c r="M32" s="134"/>
      <c r="N32" s="135">
        <f>J32*L32</f>
        <v>0</v>
      </c>
    </row>
    <row r="33" spans="1:14" ht="42.6" customHeight="1" x14ac:dyDescent="0.25">
      <c r="A33" s="129"/>
      <c r="B33" s="129"/>
      <c r="C33" s="130"/>
      <c r="D33" s="130"/>
      <c r="E33" s="130"/>
      <c r="F33" s="130"/>
      <c r="G33" s="130"/>
      <c r="H33" s="130"/>
      <c r="I33" s="130"/>
      <c r="J33" s="136"/>
      <c r="K33" s="137"/>
      <c r="L33" s="138"/>
      <c r="M33" s="139"/>
      <c r="N33" s="135">
        <f t="shared" ref="N33" si="4">J33*L33</f>
        <v>0</v>
      </c>
    </row>
    <row r="34" spans="1:14" ht="42.6" customHeight="1" x14ac:dyDescent="0.25">
      <c r="A34" s="129"/>
      <c r="B34" s="129"/>
      <c r="C34" s="130"/>
      <c r="D34" s="130"/>
      <c r="E34" s="130"/>
      <c r="F34" s="130"/>
      <c r="G34" s="130"/>
      <c r="H34" s="130"/>
      <c r="I34" s="130"/>
      <c r="J34" s="131"/>
      <c r="K34" s="132"/>
      <c r="L34" s="133"/>
      <c r="M34" s="134"/>
      <c r="N34" s="135">
        <f t="shared" ref="N34:N38" si="5">J34*L34</f>
        <v>0</v>
      </c>
    </row>
    <row r="35" spans="1:14" ht="42.6" customHeight="1" x14ac:dyDescent="0.25">
      <c r="A35" s="129"/>
      <c r="B35" s="129"/>
      <c r="C35" s="130"/>
      <c r="D35" s="130"/>
      <c r="E35" s="130"/>
      <c r="F35" s="130"/>
      <c r="G35" s="130"/>
      <c r="H35" s="130"/>
      <c r="I35" s="130"/>
      <c r="J35" s="131"/>
      <c r="K35" s="132"/>
      <c r="L35" s="133"/>
      <c r="M35" s="134"/>
      <c r="N35" s="135">
        <f t="shared" si="5"/>
        <v>0</v>
      </c>
    </row>
    <row r="36" spans="1:14" ht="42.6" customHeight="1" x14ac:dyDescent="0.25">
      <c r="A36" s="129"/>
      <c r="B36" s="129"/>
      <c r="C36" s="130"/>
      <c r="D36" s="130"/>
      <c r="E36" s="130"/>
      <c r="F36" s="130"/>
      <c r="G36" s="130"/>
      <c r="H36" s="130"/>
      <c r="I36" s="130"/>
      <c r="J36" s="131"/>
      <c r="K36" s="132"/>
      <c r="L36" s="133"/>
      <c r="M36" s="134"/>
      <c r="N36" s="135">
        <f t="shared" si="5"/>
        <v>0</v>
      </c>
    </row>
    <row r="37" spans="1:14" ht="42.6" customHeight="1" x14ac:dyDescent="0.25">
      <c r="A37" s="129"/>
      <c r="B37" s="129"/>
      <c r="C37" s="130"/>
      <c r="D37" s="130"/>
      <c r="E37" s="130"/>
      <c r="F37" s="130"/>
      <c r="G37" s="130"/>
      <c r="H37" s="130"/>
      <c r="I37" s="130"/>
      <c r="J37" s="131"/>
      <c r="K37" s="132"/>
      <c r="L37" s="133"/>
      <c r="M37" s="134"/>
      <c r="N37" s="135">
        <f t="shared" si="5"/>
        <v>0</v>
      </c>
    </row>
    <row r="38" spans="1:14" ht="42.6" customHeight="1" x14ac:dyDescent="0.25">
      <c r="A38" s="129"/>
      <c r="B38" s="129"/>
      <c r="C38" s="130"/>
      <c r="D38" s="130"/>
      <c r="E38" s="130"/>
      <c r="F38" s="130"/>
      <c r="G38" s="130"/>
      <c r="H38" s="130"/>
      <c r="I38" s="130"/>
      <c r="J38" s="131"/>
      <c r="K38" s="132"/>
      <c r="L38" s="133"/>
      <c r="M38" s="134"/>
      <c r="N38" s="135">
        <f t="shared" si="5"/>
        <v>0</v>
      </c>
    </row>
    <row r="39" spans="1:14" s="121" customFormat="1" ht="30" customHeight="1" x14ac:dyDescent="0.25">
      <c r="A39" s="140" t="s">
        <v>5</v>
      </c>
      <c r="B39" s="141"/>
      <c r="C39" s="142"/>
      <c r="D39" s="143"/>
      <c r="E39" s="143"/>
      <c r="F39" s="143"/>
      <c r="G39" s="143"/>
      <c r="H39" s="143"/>
      <c r="I39" s="143"/>
      <c r="J39" s="143"/>
      <c r="K39" s="144"/>
      <c r="L39" s="145"/>
      <c r="M39" s="145"/>
      <c r="N39" s="146">
        <f>SUBTOTAL(109,'Kalkulator for reiseutgifter'!$N$19:$N$38)</f>
        <v>0</v>
      </c>
    </row>
    <row r="40" spans="1:14" s="154" customFormat="1" ht="30" customHeight="1" x14ac:dyDescent="0.25">
      <c r="A40" s="147"/>
      <c r="B40" s="148"/>
      <c r="C40" s="149" t="s">
        <v>48</v>
      </c>
      <c r="D40" s="149"/>
      <c r="E40" s="150"/>
      <c r="F40" s="151"/>
      <c r="G40" s="151"/>
      <c r="H40" s="151"/>
      <c r="I40" s="151"/>
      <c r="J40" s="151"/>
      <c r="K40" s="151"/>
      <c r="L40" s="152"/>
      <c r="M40" s="152"/>
      <c r="N40" s="153"/>
    </row>
    <row r="41" spans="1:14" s="162" customFormat="1" ht="39" customHeight="1" x14ac:dyDescent="0.25">
      <c r="A41" s="155"/>
      <c r="B41" s="156" t="s">
        <v>46</v>
      </c>
      <c r="C41" s="157" t="s">
        <v>0</v>
      </c>
      <c r="D41" s="158"/>
      <c r="E41" s="159" t="s">
        <v>47</v>
      </c>
      <c r="F41" s="160"/>
      <c r="G41" s="160"/>
      <c r="H41" s="160"/>
      <c r="I41" s="160"/>
      <c r="J41" s="160"/>
      <c r="K41" s="160"/>
      <c r="L41" s="160"/>
      <c r="M41" s="160"/>
      <c r="N41" s="161"/>
    </row>
    <row r="42" spans="1:14" ht="48.75" customHeight="1" x14ac:dyDescent="0.25">
      <c r="A42" s="163"/>
      <c r="B42" s="164" t="s">
        <v>49</v>
      </c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6"/>
    </row>
    <row r="43" spans="1:14" ht="32.25" customHeight="1" x14ac:dyDescent="0.25"/>
    <row r="44" spans="1:14" ht="32.25" customHeight="1" x14ac:dyDescent="0.25"/>
    <row r="45" spans="1:14" ht="32.25" customHeight="1" x14ac:dyDescent="0.25"/>
    <row r="46" spans="1:14" ht="32.25" customHeight="1" x14ac:dyDescent="0.25"/>
    <row r="47" spans="1:14" ht="32.25" customHeight="1" x14ac:dyDescent="0.25"/>
  </sheetData>
  <mergeCells count="90">
    <mergeCell ref="C14:D14"/>
    <mergeCell ref="A16:B16"/>
    <mergeCell ref="C40:E40"/>
    <mergeCell ref="B42:N42"/>
    <mergeCell ref="E41:N41"/>
    <mergeCell ref="C33:I33"/>
    <mergeCell ref="A33:B33"/>
    <mergeCell ref="A20:B20"/>
    <mergeCell ref="C20:D20"/>
    <mergeCell ref="E1:K1"/>
    <mergeCell ref="L7:N7"/>
    <mergeCell ref="A8:I8"/>
    <mergeCell ref="J8:K8"/>
    <mergeCell ref="L8:N8"/>
    <mergeCell ref="A7:E7"/>
    <mergeCell ref="J7:K7"/>
    <mergeCell ref="A4:N5"/>
    <mergeCell ref="A6:E6"/>
    <mergeCell ref="F12:N12"/>
    <mergeCell ref="A13:E13"/>
    <mergeCell ref="J6:K6"/>
    <mergeCell ref="F7:I7"/>
    <mergeCell ref="E2:K2"/>
    <mergeCell ref="A12:E12"/>
    <mergeCell ref="K13:M13"/>
    <mergeCell ref="A9:I9"/>
    <mergeCell ref="J9:K9"/>
    <mergeCell ref="L9:N9"/>
    <mergeCell ref="A10:E10"/>
    <mergeCell ref="F10:I10"/>
    <mergeCell ref="A11:E11"/>
    <mergeCell ref="F11:I11"/>
    <mergeCell ref="J11:N11"/>
    <mergeCell ref="F14:G14"/>
    <mergeCell ref="D15:J15"/>
    <mergeCell ref="K28:M28"/>
    <mergeCell ref="A30:N30"/>
    <mergeCell ref="A28:B28"/>
    <mergeCell ref="C28:D28"/>
    <mergeCell ref="A14:B14"/>
    <mergeCell ref="K19:M19"/>
    <mergeCell ref="A19:B19"/>
    <mergeCell ref="C19:D19"/>
    <mergeCell ref="K14:M14"/>
    <mergeCell ref="K15:M15"/>
    <mergeCell ref="A17:N17"/>
    <mergeCell ref="A29:E29"/>
    <mergeCell ref="K29:M29"/>
    <mergeCell ref="A15:C15"/>
    <mergeCell ref="A37:B37"/>
    <mergeCell ref="A38:B38"/>
    <mergeCell ref="A39:B39"/>
    <mergeCell ref="A31:B31"/>
    <mergeCell ref="A32:B32"/>
    <mergeCell ref="A34:B34"/>
    <mergeCell ref="A35:B35"/>
    <mergeCell ref="A36:B36"/>
    <mergeCell ref="C35:I35"/>
    <mergeCell ref="C36:I36"/>
    <mergeCell ref="L36:M36"/>
    <mergeCell ref="J36:K36"/>
    <mergeCell ref="L31:M31"/>
    <mergeCell ref="L32:M32"/>
    <mergeCell ref="L34:M34"/>
    <mergeCell ref="J31:K31"/>
    <mergeCell ref="J32:K32"/>
    <mergeCell ref="J34:K34"/>
    <mergeCell ref="C32:I32"/>
    <mergeCell ref="C34:I34"/>
    <mergeCell ref="L35:M35"/>
    <mergeCell ref="J35:K35"/>
    <mergeCell ref="J37:K37"/>
    <mergeCell ref="C37:I37"/>
    <mergeCell ref="C38:I38"/>
    <mergeCell ref="C39:K39"/>
    <mergeCell ref="L37:M37"/>
    <mergeCell ref="L38:M38"/>
    <mergeCell ref="L39:M39"/>
    <mergeCell ref="J38:K38"/>
    <mergeCell ref="C16:D16"/>
    <mergeCell ref="H16:I16"/>
    <mergeCell ref="J16:K16"/>
    <mergeCell ref="M16:N16"/>
    <mergeCell ref="K20:M20"/>
    <mergeCell ref="A21:B21"/>
    <mergeCell ref="C21:D21"/>
    <mergeCell ref="K21:M21"/>
    <mergeCell ref="A18:B18"/>
    <mergeCell ref="C18:D18"/>
    <mergeCell ref="K18:M18"/>
  </mergeCells>
  <dataValidations xWindow="337" yWindow="673" count="2">
    <dataValidation allowBlank="1" showInputMessage="1" showErrorMessage="1" prompt="Skriv inn dato i kolonnen under denne overskriften" sqref="A31"/>
    <dataValidation type="list" allowBlank="1" showInputMessage="1" showErrorMessage="1" sqref="JB2:JG2 SX2:TC2 ACT2:ACY2 AMP2:AMU2 AWL2:AWQ2 BGH2:BGM2 BQD2:BQI2 BZZ2:CAE2 CJV2:CKA2 CTR2:CTW2 DDN2:DDS2 DNJ2:DNO2 DXF2:DXK2 EHB2:EHG2 EQX2:ERC2 FAT2:FAY2 FKP2:FKU2 FUL2:FUQ2 GEH2:GEM2 GOD2:GOI2 GXZ2:GYE2 HHV2:HIA2 HRR2:HRW2 IBN2:IBS2 ILJ2:ILO2 IVF2:IVK2 JFB2:JFG2 JOX2:JPC2 JYT2:JYY2 KIP2:KIU2 KSL2:KSQ2 LCH2:LCM2 LMD2:LMI2 LVZ2:LWE2 MFV2:MGA2 MPR2:MPW2 MZN2:MZS2 NJJ2:NJO2 NTF2:NTK2 ODB2:ODG2 OMX2:ONC2 OWT2:OWY2 PGP2:PGU2 PQL2:PQQ2 QAH2:QAM2 QKD2:QKI2 QTZ2:QUE2 RDV2:REA2 RNR2:RNW2 RXN2:RXS2 SHJ2:SHO2 SRF2:SRK2 TBB2:TBG2 TKX2:TLC2 TUT2:TUY2 UEP2:UEU2 UOL2:UOQ2 UYH2:UYM2 VID2:VII2 VRZ2:VSE2 WBV2:WCA2 WLR2:WLW2 WVN2:WVS2 E2">
      <formula1>Bispedømme</formula1>
    </dataValidation>
  </dataValidations>
  <printOptions horizontalCentered="1"/>
  <pageMargins left="0.25" right="0.25" top="0.46" bottom="0.41" header="0.3" footer="0.3"/>
  <pageSetup scale="46" orientation="portrait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sqref="A1:A14"/>
    </sheetView>
  </sheetViews>
  <sheetFormatPr baseColWidth="10" defaultRowHeight="15" x14ac:dyDescent="0.25"/>
  <sheetData>
    <row r="1" spans="1:1" ht="21" x14ac:dyDescent="0.35">
      <c r="A1" s="1" t="s">
        <v>13</v>
      </c>
    </row>
    <row r="2" spans="1:1" ht="21" x14ac:dyDescent="0.35">
      <c r="A2" s="1" t="s">
        <v>32</v>
      </c>
    </row>
    <row r="3" spans="1:1" ht="21" x14ac:dyDescent="0.35">
      <c r="A3" s="1" t="s">
        <v>33</v>
      </c>
    </row>
    <row r="4" spans="1:1" ht="21" x14ac:dyDescent="0.35">
      <c r="A4" s="1" t="s">
        <v>34</v>
      </c>
    </row>
    <row r="5" spans="1:1" ht="21" x14ac:dyDescent="0.35">
      <c r="A5" s="1" t="s">
        <v>35</v>
      </c>
    </row>
    <row r="6" spans="1:1" ht="21" x14ac:dyDescent="0.35">
      <c r="A6" s="2" t="s">
        <v>36</v>
      </c>
    </row>
    <row r="7" spans="1:1" ht="21" x14ac:dyDescent="0.35">
      <c r="A7" s="1" t="s">
        <v>37</v>
      </c>
    </row>
    <row r="8" spans="1:1" ht="21" x14ac:dyDescent="0.35">
      <c r="A8" s="2" t="s">
        <v>38</v>
      </c>
    </row>
    <row r="9" spans="1:1" ht="21" x14ac:dyDescent="0.35">
      <c r="A9" s="2" t="s">
        <v>39</v>
      </c>
    </row>
    <row r="10" spans="1:1" ht="21" x14ac:dyDescent="0.35">
      <c r="A10" s="3" t="s">
        <v>40</v>
      </c>
    </row>
    <row r="11" spans="1:1" ht="21" x14ac:dyDescent="0.35">
      <c r="A11" s="3" t="s">
        <v>41</v>
      </c>
    </row>
    <row r="12" spans="1:1" ht="21" x14ac:dyDescent="0.35">
      <c r="A12" s="3" t="s">
        <v>42</v>
      </c>
    </row>
    <row r="13" spans="1:1" ht="21" x14ac:dyDescent="0.35">
      <c r="A13" s="3" t="s">
        <v>43</v>
      </c>
    </row>
    <row r="14" spans="1:1" ht="21" x14ac:dyDescent="0.35">
      <c r="A14" s="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3</vt:i4>
      </vt:variant>
    </vt:vector>
  </HeadingPairs>
  <TitlesOfParts>
    <vt:vector size="5" baseType="lpstr">
      <vt:lpstr>Kalkulator for reiseutgifter</vt:lpstr>
      <vt:lpstr>Ark1</vt:lpstr>
      <vt:lpstr>Bispedømme</vt:lpstr>
      <vt:lpstr>'Kalkulator for reiseutgifter'!Utskriftsområde</vt:lpstr>
      <vt:lpstr>'Kalkulator for reiseutgifter'!Utskriftstitler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2018-06-29T11:42:05Z</dcterms:created>
  <dcterms:modified xsi:type="dcterms:W3CDTF">2019-09-25T06:44:50Z</dcterms:modified>
</cp:coreProperties>
</file>