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Nord-Hålogaland BDR\ØKONOMI\LØNN\Vikartjenester\"/>
    </mc:Choice>
  </mc:AlternateContent>
  <bookViews>
    <workbookView xWindow="120" yWindow="30" windowWidth="15180" windowHeight="8580"/>
  </bookViews>
  <sheets>
    <sheet name="Ark1" sheetId="1" r:id="rId1"/>
  </sheets>
  <calcPr calcId="152511"/>
</workbook>
</file>

<file path=xl/calcChain.xml><?xml version="1.0" encoding="utf-8"?>
<calcChain xmlns="http://schemas.openxmlformats.org/spreadsheetml/2006/main">
  <c r="F45" i="1" l="1"/>
  <c r="F44" i="1"/>
  <c r="E40" i="1" l="1"/>
  <c r="F46" i="1" l="1"/>
  <c r="D28" i="1"/>
  <c r="F28" i="1" s="1"/>
  <c r="F38" i="1"/>
  <c r="E39" i="1" l="1"/>
  <c r="F42" i="1"/>
  <c r="F41" i="1"/>
  <c r="F47" i="1"/>
  <c r="F43" i="1"/>
  <c r="F40" i="1"/>
  <c r="F39" i="1"/>
  <c r="F37" i="1"/>
  <c r="F36" i="1"/>
  <c r="F35" i="1"/>
  <c r="F34" i="1"/>
  <c r="F33" i="1"/>
  <c r="F32" i="1"/>
  <c r="D29" i="1" l="1"/>
  <c r="D27" i="1"/>
  <c r="F27" i="1" s="1"/>
  <c r="D26" i="1"/>
  <c r="F48" i="1"/>
  <c r="F29" i="1"/>
  <c r="F26" i="1"/>
</calcChain>
</file>

<file path=xl/sharedStrings.xml><?xml version="1.0" encoding="utf-8"?>
<sst xmlns="http://schemas.openxmlformats.org/spreadsheetml/2006/main" count="71" uniqueCount="64">
  <si>
    <t>Fornavn</t>
  </si>
  <si>
    <t>Ansattnr.</t>
  </si>
  <si>
    <t>Fødselsnr.</t>
  </si>
  <si>
    <t>Etternavn</t>
  </si>
  <si>
    <t>Privatadresse</t>
  </si>
  <si>
    <t>Postnr.</t>
  </si>
  <si>
    <t>Poststed</t>
  </si>
  <si>
    <t>Bankkonto</t>
  </si>
  <si>
    <t>Hjemmel for vikariatet - til informasjon - fylles ut av prost</t>
  </si>
  <si>
    <t>Sted</t>
  </si>
  <si>
    <t>Dato</t>
  </si>
  <si>
    <t>Hjemmel</t>
  </si>
  <si>
    <t>Attestert</t>
  </si>
  <si>
    <t>Lønnart</t>
  </si>
  <si>
    <t>Beskrivelse</t>
  </si>
  <si>
    <t>Antall</t>
  </si>
  <si>
    <t>Beløp</t>
  </si>
  <si>
    <t>Vigsel</t>
  </si>
  <si>
    <t>Gudstjeneste ved prest</t>
  </si>
  <si>
    <t>Gudstjeneste ved andre</t>
  </si>
  <si>
    <t>Sendes prostekontoret snarest mulig etter endt vikartjeneste.</t>
  </si>
  <si>
    <t>Sats</t>
  </si>
  <si>
    <t>Merknader</t>
  </si>
  <si>
    <t>Begravelse</t>
  </si>
  <si>
    <t xml:space="preserve">Gudstjeneste </t>
  </si>
  <si>
    <t>Vielse</t>
  </si>
  <si>
    <t>Pensjonistsatser</t>
  </si>
  <si>
    <t>Timer</t>
  </si>
  <si>
    <t>Fylles ut av bispedømmekontoret:</t>
  </si>
  <si>
    <t>Fylles ut av prost/prostesaksbehandler:</t>
  </si>
  <si>
    <t>Fylles ut av vikar:</t>
  </si>
  <si>
    <t>Nord-Hålogaland bispedømme</t>
  </si>
  <si>
    <t>E-post adresse</t>
  </si>
  <si>
    <t>01: Ferie       02: Ledighet       03: Studiepermisjon       04: Tillitsverv       05: Sykdom u/16 dgr.       06: Sykdom       07: NAV-refusjon       09: Annet</t>
  </si>
  <si>
    <t>Vikartjeneste som er utført</t>
  </si>
  <si>
    <t xml:space="preserve">  Sum lønn:</t>
  </si>
  <si>
    <t>Evt. prosjektkode</t>
  </si>
  <si>
    <t>Pensjonistlønn (pr. time)</t>
  </si>
  <si>
    <t>Begravelse ved prest eller diakon</t>
  </si>
  <si>
    <t>Begravelse ved andre</t>
  </si>
  <si>
    <t>ABV - Gruppeveiledning</t>
  </si>
  <si>
    <t>ABV - Individuell veiledning</t>
  </si>
  <si>
    <t>Samisk tolk - gudstjeneste</t>
  </si>
  <si>
    <t>Samisk tolk - kirkelig handling</t>
  </si>
  <si>
    <t>Sats = 70 % av statlig salærsats for advokater</t>
  </si>
  <si>
    <t>Sats = 1,5 * sats for individuell veiledning</t>
  </si>
  <si>
    <t>Ved vikartjeneste på høytidsdager</t>
  </si>
  <si>
    <r>
      <rPr>
        <b/>
        <sz val="14"/>
        <color rgb="FFFF0000"/>
        <rFont val="Arial"/>
        <family val="2"/>
      </rPr>
      <t xml:space="preserve">Sett kryss her </t>
    </r>
    <r>
      <rPr>
        <b/>
        <sz val="14"/>
        <color rgb="FFFF0000"/>
        <rFont val="Calibri"/>
        <family val="2"/>
      </rPr>
      <t>→</t>
    </r>
    <r>
      <rPr>
        <b/>
        <sz val="12"/>
        <rFont val="Arial"/>
        <family val="2"/>
      </rPr>
      <t xml:space="preserve">
om du er gått av med pensjon og vil at pensjonistsatser skal benyttes
for å unngå avkortning i pensjon fra Statens pensjonskasse (SPK).
</t>
    </r>
    <r>
      <rPr>
        <i/>
        <sz val="10"/>
        <rFont val="Arial"/>
        <family val="2"/>
      </rPr>
      <t>(Honorarsatsen omregnes da til et gitt antall timer pensjonistlønn.)</t>
    </r>
  </si>
  <si>
    <t>Evt. endret koststed</t>
  </si>
  <si>
    <t>UNDERSKRIFTER:</t>
  </si>
  <si>
    <t>Høytidstillegg enkelttjeneste</t>
  </si>
  <si>
    <r>
      <t xml:space="preserve">For andre tjenester/oppdrag som skal godtgjøres med nærmere avtalt honorar SKAL skjema </t>
    </r>
    <r>
      <rPr>
        <b/>
        <i/>
        <sz val="12"/>
        <color rgb="FFFF0000"/>
        <rFont val="Arial"/>
        <family val="2"/>
      </rPr>
      <t>"Avtale om arbeidsoppdrag"</t>
    </r>
    <r>
      <rPr>
        <b/>
        <sz val="12"/>
        <color rgb="FFFF0000"/>
        <rFont val="Arial"/>
        <family val="2"/>
      </rPr>
      <t xml:space="preserve"> benyttes:
</t>
    </r>
  </si>
  <si>
    <t>Avtale om arbeidsoppdrag</t>
  </si>
  <si>
    <t>Fylles ut av personer som det siste året IKKE har mottatt lønn/godtgjørelse fra Den norske kirke (eller ved endring av disse opplysningene):</t>
  </si>
  <si>
    <t>Vikarregning - satser gjeldende fra 01.08.2018</t>
  </si>
  <si>
    <t>Satsene gjelder også pensjonister. Lørdags-/søndagstillegg er inkludert i satsene over.
Andre nødvendige enkeltoppdrag, så som dødsbudskap, soknebud, sørgeandakt m.v. godtgjøres etter en konkret vurdering i det enkelte tilfelle i lys av de andre satsene.
Arbeidsgiver fastsetter godtgjøringen i det enkelte tilfelle.</t>
  </si>
  <si>
    <t>Vikarregningen underskrives av vikar og prost og sendes til: Nord-Hålogaland bispedømmekontor, Postboks 790, 9258 Tromsø (evt. scannes og sendes til nhokonomi@kirken.no)</t>
  </si>
  <si>
    <t>Vikarens underskrift:</t>
  </si>
  <si>
    <t>Prostens underskrift:</t>
  </si>
  <si>
    <t>Beredskapsvakt (dager)</t>
  </si>
  <si>
    <t>Beredskapsutrykning forhøyet</t>
  </si>
  <si>
    <t>Beredskapsutrykning ordinær</t>
  </si>
  <si>
    <t>Dato og årsak for utrykning spesifiseres under "Vikartjeneste som er utført".</t>
  </si>
  <si>
    <t>Periode (fra dato - til dato) spesifiseres
under "Vikartjeneste som er utført".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</si>
</sst>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 &quot;kr&quot;\ * #,##0.00_ ;_ &quot;kr&quot;\ * \-#,##0.00_ ;_ &quot;kr&quot;\ * &quot;-&quot;??_ ;_ @_ "/>
    <numFmt numFmtId="43" formatCode="_ * #,##0.00_ ;_ * \-#,##0.00_ ;_ * &quot;-&quot;??_ ;_ @_ "/>
    <numFmt numFmtId="164" formatCode="000000\-00000"/>
    <numFmt numFmtId="165" formatCode="d/m/;@"/>
    <numFmt numFmtId="166" formatCode="#,##0.00_ ;[Red]\-#,##0.00\ "/>
  </numFmts>
  <fonts count="32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name val="Monotype Corsiva"/>
      <family val="4"/>
    </font>
    <font>
      <sz val="10"/>
      <name val="Monotype Corsiva"/>
      <family val="4"/>
    </font>
    <font>
      <u/>
      <sz val="7.5"/>
      <color indexed="12"/>
      <name val="Arial"/>
      <family val="2"/>
    </font>
    <font>
      <u/>
      <sz val="18"/>
      <color indexed="12"/>
      <name val="Arial"/>
      <family val="2"/>
    </font>
    <font>
      <sz val="72"/>
      <name val="Arial"/>
      <family val="2"/>
    </font>
    <font>
      <sz val="12"/>
      <color rgb="FF333333"/>
      <name val="Arial"/>
      <family val="2"/>
    </font>
    <font>
      <b/>
      <i/>
      <sz val="12"/>
      <name val="Arial"/>
      <family val="2"/>
    </font>
    <font>
      <sz val="11"/>
      <name val="Arial"/>
      <family val="2"/>
    </font>
    <font>
      <b/>
      <i/>
      <sz val="16"/>
      <name val="Arial"/>
      <family val="2"/>
    </font>
    <font>
      <b/>
      <sz val="20"/>
      <name val="Arial"/>
      <family val="2"/>
    </font>
    <font>
      <b/>
      <sz val="22"/>
      <name val="Arial"/>
      <family val="2"/>
    </font>
    <font>
      <b/>
      <sz val="14"/>
      <name val="Arial"/>
      <family val="2"/>
    </font>
    <font>
      <b/>
      <i/>
      <sz val="12"/>
      <color theme="1"/>
      <name val="Calibri"/>
      <family val="2"/>
      <scheme val="minor"/>
    </font>
    <font>
      <b/>
      <sz val="16"/>
      <color rgb="FFFF0000"/>
      <name val="Arial"/>
      <family val="2"/>
    </font>
    <font>
      <sz val="10"/>
      <name val="Arial"/>
      <family val="2"/>
    </font>
    <font>
      <b/>
      <sz val="14"/>
      <color rgb="FFFF0000"/>
      <name val="Arial"/>
      <family val="2"/>
    </font>
    <font>
      <b/>
      <sz val="14"/>
      <color rgb="FFFF0000"/>
      <name val="Calibri"/>
      <family val="2"/>
    </font>
    <font>
      <i/>
      <sz val="10"/>
      <name val="Arial"/>
      <family val="2"/>
    </font>
    <font>
      <b/>
      <sz val="12"/>
      <color rgb="FFFF0000"/>
      <name val="Arial"/>
      <family val="2"/>
    </font>
    <font>
      <b/>
      <i/>
      <sz val="12"/>
      <color rgb="FFFF0000"/>
      <name val="Arial"/>
      <family val="2"/>
    </font>
    <font>
      <u/>
      <sz val="16"/>
      <color indexed="12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43" fontId="24" fillId="0" borderId="0" applyFont="0" applyFill="0" applyBorder="0" applyAlignment="0" applyProtection="0"/>
  </cellStyleXfs>
  <cellXfs count="24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9" fillId="0" borderId="0" xfId="0" applyFont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43" fontId="1" fillId="2" borderId="37" xfId="0" applyNumberFormat="1" applyFont="1" applyFill="1" applyBorder="1" applyAlignment="1">
      <alignment horizontal="left"/>
    </xf>
    <xf numFmtId="0" fontId="19" fillId="0" borderId="0" xfId="0" applyFont="1" applyAlignment="1"/>
    <xf numFmtId="0" fontId="20" fillId="0" borderId="0" xfId="0" applyFont="1" applyAlignment="1"/>
    <xf numFmtId="0" fontId="22" fillId="5" borderId="4" xfId="0" applyFont="1" applyFill="1" applyBorder="1" applyAlignment="1">
      <alignment horizontal="center"/>
    </xf>
    <xf numFmtId="165" fontId="3" fillId="0" borderId="47" xfId="0" applyNumberFormat="1" applyFont="1" applyFill="1" applyBorder="1" applyAlignment="1">
      <alignment horizontal="left"/>
    </xf>
    <xf numFmtId="0" fontId="2" fillId="0" borderId="45" xfId="0" applyFont="1" applyFill="1" applyBorder="1"/>
    <xf numFmtId="43" fontId="1" fillId="8" borderId="4" xfId="0" applyNumberFormat="1" applyFont="1" applyFill="1" applyBorder="1" applyAlignment="1">
      <alignment horizontal="right"/>
    </xf>
    <xf numFmtId="0" fontId="1" fillId="4" borderId="36" xfId="0" applyFont="1" applyFill="1" applyBorder="1" applyAlignment="1">
      <alignment horizontal="center"/>
    </xf>
    <xf numFmtId="0" fontId="2" fillId="6" borderId="4" xfId="0" applyFont="1" applyFill="1" applyBorder="1"/>
    <xf numFmtId="43" fontId="1" fillId="0" borderId="4" xfId="2" applyNumberFormat="1" applyFont="1" applyFill="1" applyBorder="1" applyAlignment="1">
      <alignment horizontal="left"/>
    </xf>
    <xf numFmtId="0" fontId="7" fillId="3" borderId="11" xfId="0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left"/>
      <protection locked="0"/>
    </xf>
    <xf numFmtId="0" fontId="5" fillId="0" borderId="38" xfId="0" applyFont="1" applyBorder="1" applyAlignment="1" applyProtection="1">
      <alignment horizontal="left"/>
      <protection locked="0"/>
    </xf>
    <xf numFmtId="43" fontId="1" fillId="0" borderId="4" xfId="0" applyNumberFormat="1" applyFont="1" applyFill="1" applyBorder="1" applyAlignment="1" applyProtection="1">
      <alignment horizontal="left"/>
      <protection locked="0"/>
    </xf>
    <xf numFmtId="43" fontId="1" fillId="0" borderId="6" xfId="0" applyNumberFormat="1" applyFont="1" applyFill="1" applyBorder="1" applyAlignment="1" applyProtection="1">
      <alignment horizontal="left"/>
      <protection locked="0"/>
    </xf>
    <xf numFmtId="0" fontId="2" fillId="6" borderId="17" xfId="0" applyFont="1" applyFill="1" applyBorder="1" applyAlignment="1"/>
    <xf numFmtId="0" fontId="16" fillId="2" borderId="36" xfId="0" applyFont="1" applyFill="1" applyBorder="1" applyAlignment="1">
      <alignment horizontal="center"/>
    </xf>
    <xf numFmtId="44" fontId="22" fillId="5" borderId="4" xfId="0" applyNumberFormat="1" applyFont="1" applyFill="1" applyBorder="1" applyAlignment="1">
      <alignment horizontal="center"/>
    </xf>
    <xf numFmtId="0" fontId="16" fillId="2" borderId="48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166" fontId="1" fillId="4" borderId="4" xfId="0" applyNumberFormat="1" applyFont="1" applyFill="1" applyBorder="1" applyAlignment="1">
      <alignment horizontal="right"/>
    </xf>
    <xf numFmtId="166" fontId="2" fillId="2" borderId="42" xfId="0" applyNumberFormat="1" applyFont="1" applyFill="1" applyBorder="1"/>
    <xf numFmtId="166" fontId="1" fillId="2" borderId="4" xfId="0" applyNumberFormat="1" applyFont="1" applyFill="1" applyBorder="1" applyAlignment="1">
      <alignment horizontal="right"/>
    </xf>
    <xf numFmtId="0" fontId="16" fillId="2" borderId="34" xfId="0" applyFont="1" applyFill="1" applyBorder="1" applyAlignment="1">
      <alignment horizontal="center"/>
    </xf>
    <xf numFmtId="0" fontId="22" fillId="5" borderId="17" xfId="0" applyFont="1" applyFill="1" applyBorder="1" applyAlignment="1">
      <alignment horizontal="center"/>
    </xf>
    <xf numFmtId="44" fontId="22" fillId="5" borderId="35" xfId="0" applyNumberFormat="1" applyFont="1" applyFill="1" applyBorder="1" applyAlignment="1">
      <alignment horizontal="center"/>
    </xf>
    <xf numFmtId="0" fontId="1" fillId="8" borderId="36" xfId="0" applyFont="1" applyFill="1" applyBorder="1" applyAlignment="1">
      <alignment horizontal="center"/>
    </xf>
    <xf numFmtId="0" fontId="1" fillId="4" borderId="45" xfId="0" applyFont="1" applyFill="1" applyBorder="1" applyAlignment="1">
      <alignment horizontal="center"/>
    </xf>
    <xf numFmtId="43" fontId="1" fillId="0" borderId="53" xfId="0" applyNumberFormat="1" applyFont="1" applyFill="1" applyBorder="1" applyAlignment="1" applyProtection="1">
      <alignment horizontal="left"/>
      <protection locked="0"/>
    </xf>
    <xf numFmtId="166" fontId="1" fillId="4" borderId="53" xfId="0" applyNumberFormat="1" applyFont="1" applyFill="1" applyBorder="1" applyAlignment="1">
      <alignment horizontal="right"/>
    </xf>
    <xf numFmtId="166" fontId="1" fillId="2" borderId="53" xfId="0" applyNumberFormat="1" applyFont="1" applyFill="1" applyBorder="1" applyAlignment="1">
      <alignment horizontal="right"/>
    </xf>
    <xf numFmtId="0" fontId="1" fillId="4" borderId="34" xfId="0" applyFont="1" applyFill="1" applyBorder="1" applyAlignment="1">
      <alignment horizontal="center"/>
    </xf>
    <xf numFmtId="43" fontId="1" fillId="0" borderId="17" xfId="0" applyNumberFormat="1" applyFont="1" applyFill="1" applyBorder="1" applyAlignment="1" applyProtection="1">
      <alignment horizontal="left"/>
      <protection locked="0"/>
    </xf>
    <xf numFmtId="166" fontId="1" fillId="4" borderId="17" xfId="0" applyNumberFormat="1" applyFont="1" applyFill="1" applyBorder="1" applyAlignment="1">
      <alignment horizontal="right"/>
    </xf>
    <xf numFmtId="166" fontId="1" fillId="2" borderId="17" xfId="0" applyNumberFormat="1" applyFont="1" applyFill="1" applyBorder="1" applyAlignment="1">
      <alignment horizontal="right"/>
    </xf>
    <xf numFmtId="166" fontId="15" fillId="4" borderId="17" xfId="0" applyNumberFormat="1" applyFont="1" applyFill="1" applyBorder="1" applyAlignment="1">
      <alignment horizontal="right"/>
    </xf>
    <xf numFmtId="166" fontId="15" fillId="4" borderId="53" xfId="0" applyNumberFormat="1" applyFont="1" applyFill="1" applyBorder="1" applyAlignment="1">
      <alignment horizontal="right"/>
    </xf>
    <xf numFmtId="0" fontId="1" fillId="4" borderId="36" xfId="0" applyFont="1" applyFill="1" applyBorder="1" applyAlignment="1" applyProtection="1">
      <alignment horizontal="left"/>
      <protection locked="0"/>
    </xf>
    <xf numFmtId="0" fontId="31" fillId="0" borderId="0" xfId="0" applyFont="1"/>
    <xf numFmtId="0" fontId="16" fillId="2" borderId="54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164" fontId="8" fillId="0" borderId="1" xfId="0" applyNumberFormat="1" applyFont="1" applyBorder="1" applyAlignment="1" applyProtection="1">
      <alignment horizontal="left"/>
      <protection locked="0"/>
    </xf>
    <xf numFmtId="164" fontId="8" fillId="0" borderId="2" xfId="0" applyNumberFormat="1" applyFont="1" applyBorder="1" applyAlignment="1" applyProtection="1">
      <alignment horizontal="left"/>
      <protection locked="0"/>
    </xf>
    <xf numFmtId="164" fontId="8" fillId="0" borderId="20" xfId="0" applyNumberFormat="1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2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/>
      <protection locked="0"/>
    </xf>
    <xf numFmtId="0" fontId="24" fillId="7" borderId="49" xfId="0" applyFont="1" applyFill="1" applyBorder="1" applyAlignment="1">
      <alignment horizontal="center"/>
    </xf>
    <xf numFmtId="0" fontId="31" fillId="7" borderId="50" xfId="0" applyFont="1" applyFill="1" applyBorder="1" applyAlignment="1">
      <alignment horizontal="center"/>
    </xf>
    <xf numFmtId="0" fontId="31" fillId="7" borderId="51" xfId="0" applyFont="1" applyFill="1" applyBorder="1" applyAlignment="1">
      <alignment horizontal="center"/>
    </xf>
    <xf numFmtId="0" fontId="1" fillId="2" borderId="43" xfId="0" applyFont="1" applyFill="1" applyBorder="1" applyAlignment="1">
      <alignment horizontal="center"/>
    </xf>
    <xf numFmtId="0" fontId="1" fillId="2" borderId="41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1" fillId="2" borderId="26" xfId="0" applyFont="1" applyFill="1" applyBorder="1" applyAlignment="1">
      <alignment horizontal="left"/>
    </xf>
    <xf numFmtId="0" fontId="11" fillId="2" borderId="24" xfId="0" applyFont="1" applyFill="1" applyBorder="1" applyAlignment="1">
      <alignment horizontal="left"/>
    </xf>
    <xf numFmtId="0" fontId="11" fillId="2" borderId="27" xfId="0" applyFont="1" applyFill="1" applyBorder="1" applyAlignment="1">
      <alignment horizontal="left"/>
    </xf>
    <xf numFmtId="0" fontId="0" fillId="9" borderId="1" xfId="0" applyFill="1" applyBorder="1" applyAlignment="1" applyProtection="1">
      <alignment horizontal="left"/>
      <protection locked="0"/>
    </xf>
    <xf numFmtId="0" fontId="0" fillId="9" borderId="20" xfId="0" applyFill="1" applyBorder="1" applyAlignment="1" applyProtection="1">
      <alignment horizontal="left"/>
      <protection locked="0"/>
    </xf>
    <xf numFmtId="0" fontId="21" fillId="0" borderId="19" xfId="0" applyFont="1" applyBorder="1" applyAlignment="1">
      <alignment horizontal="left"/>
    </xf>
    <xf numFmtId="0" fontId="21" fillId="0" borderId="5" xfId="0" applyFont="1" applyBorder="1" applyAlignment="1">
      <alignment horizontal="left"/>
    </xf>
    <xf numFmtId="165" fontId="1" fillId="2" borderId="23" xfId="0" applyNumberFormat="1" applyFont="1" applyFill="1" applyBorder="1" applyAlignment="1">
      <alignment horizontal="left"/>
    </xf>
    <xf numFmtId="165" fontId="1" fillId="2" borderId="24" xfId="0" applyNumberFormat="1" applyFont="1" applyFill="1" applyBorder="1" applyAlignment="1">
      <alignment horizontal="left"/>
    </xf>
    <xf numFmtId="165" fontId="1" fillId="2" borderId="25" xfId="0" applyNumberFormat="1" applyFont="1" applyFill="1" applyBorder="1" applyAlignment="1">
      <alignment horizontal="left"/>
    </xf>
    <xf numFmtId="0" fontId="1" fillId="4" borderId="1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left"/>
    </xf>
    <xf numFmtId="0" fontId="16" fillId="2" borderId="29" xfId="0" applyFont="1" applyFill="1" applyBorder="1" applyAlignment="1">
      <alignment horizontal="left" vertical="center"/>
    </xf>
    <xf numFmtId="0" fontId="16" fillId="2" borderId="30" xfId="0" applyFont="1" applyFill="1" applyBorder="1" applyAlignment="1">
      <alignment horizontal="left" vertical="center"/>
    </xf>
    <xf numFmtId="0" fontId="16" fillId="2" borderId="39" xfId="0" applyFont="1" applyFill="1" applyBorder="1" applyAlignment="1">
      <alignment horizontal="left" vertical="center"/>
    </xf>
    <xf numFmtId="0" fontId="2" fillId="0" borderId="9" xfId="0" applyFont="1" applyBorder="1" applyAlignment="1">
      <alignment horizontal="left"/>
    </xf>
    <xf numFmtId="0" fontId="1" fillId="4" borderId="8" xfId="0" applyFont="1" applyFill="1" applyBorder="1" applyAlignment="1">
      <alignment horizontal="left"/>
    </xf>
    <xf numFmtId="0" fontId="1" fillId="4" borderId="10" xfId="0" applyFont="1" applyFill="1" applyBorder="1" applyAlignment="1">
      <alignment horizontal="left"/>
    </xf>
    <xf numFmtId="0" fontId="22" fillId="5" borderId="1" xfId="0" applyFont="1" applyFill="1" applyBorder="1" applyAlignment="1">
      <alignment horizontal="center"/>
    </xf>
    <xf numFmtId="0" fontId="22" fillId="5" borderId="2" xfId="0" applyFont="1" applyFill="1" applyBorder="1" applyAlignment="1">
      <alignment horizontal="center"/>
    </xf>
    <xf numFmtId="0" fontId="22" fillId="5" borderId="3" xfId="0" applyFont="1" applyFill="1" applyBorder="1" applyAlignment="1">
      <alignment horizontal="center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/>
      <protection locked="0"/>
    </xf>
    <xf numFmtId="0" fontId="16" fillId="5" borderId="16" xfId="0" applyFont="1" applyFill="1" applyBorder="1" applyAlignment="1">
      <alignment horizontal="left"/>
    </xf>
    <xf numFmtId="0" fontId="16" fillId="2" borderId="15" xfId="0" applyFont="1" applyFill="1" applyBorder="1" applyAlignment="1">
      <alignment horizontal="left"/>
    </xf>
    <xf numFmtId="0" fontId="1" fillId="8" borderId="1" xfId="0" applyFont="1" applyFill="1" applyBorder="1" applyAlignment="1">
      <alignment horizontal="left"/>
    </xf>
    <xf numFmtId="0" fontId="1" fillId="8" borderId="3" xfId="0" applyFont="1" applyFill="1" applyBorder="1" applyAlignment="1">
      <alignment horizontal="left"/>
    </xf>
    <xf numFmtId="0" fontId="0" fillId="9" borderId="43" xfId="0" applyFill="1" applyBorder="1" applyAlignment="1" applyProtection="1">
      <alignment horizontal="left"/>
      <protection locked="0"/>
    </xf>
    <xf numFmtId="0" fontId="0" fillId="9" borderId="44" xfId="0" applyFill="1" applyBorder="1" applyAlignment="1" applyProtection="1">
      <alignment horizontal="left"/>
      <protection locked="0"/>
    </xf>
    <xf numFmtId="0" fontId="3" fillId="0" borderId="21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0" fillId="9" borderId="3" xfId="0" applyFill="1" applyBorder="1" applyAlignment="1" applyProtection="1">
      <alignment horizontal="left"/>
      <protection locked="0"/>
    </xf>
    <xf numFmtId="0" fontId="3" fillId="0" borderId="40" xfId="0" applyFont="1" applyBorder="1" applyAlignment="1" applyProtection="1">
      <alignment horizontal="left"/>
      <protection locked="0"/>
    </xf>
    <xf numFmtId="0" fontId="3" fillId="0" borderId="41" xfId="0" applyFont="1" applyBorder="1" applyAlignment="1" applyProtection="1">
      <alignment horizontal="left"/>
      <protection locked="0"/>
    </xf>
    <xf numFmtId="0" fontId="3" fillId="0" borderId="42" xfId="0" applyFont="1" applyBorder="1" applyAlignment="1" applyProtection="1">
      <alignment horizontal="left"/>
      <protection locked="0"/>
    </xf>
    <xf numFmtId="0" fontId="5" fillId="0" borderId="43" xfId="0" applyFont="1" applyBorder="1" applyAlignment="1" applyProtection="1">
      <alignment horizontal="left"/>
      <protection locked="0"/>
    </xf>
    <xf numFmtId="0" fontId="5" fillId="0" borderId="41" xfId="0" applyFont="1" applyBorder="1" applyAlignment="1" applyProtection="1">
      <alignment horizontal="left"/>
      <protection locked="0"/>
    </xf>
    <xf numFmtId="0" fontId="5" fillId="0" borderId="42" xfId="0" applyFont="1" applyBorder="1" applyAlignment="1" applyProtection="1">
      <alignment horizontal="left"/>
      <protection locked="0"/>
    </xf>
    <xf numFmtId="0" fontId="0" fillId="9" borderId="42" xfId="0" applyFill="1" applyBorder="1" applyAlignment="1" applyProtection="1">
      <alignment horizontal="left"/>
      <protection locked="0"/>
    </xf>
    <xf numFmtId="0" fontId="1" fillId="4" borderId="16" xfId="0" applyFont="1" applyFill="1" applyBorder="1" applyAlignment="1">
      <alignment horizontal="left"/>
    </xf>
    <xf numFmtId="0" fontId="1" fillId="4" borderId="15" xfId="0" applyFont="1" applyFill="1" applyBorder="1" applyAlignment="1">
      <alignment horizontal="left"/>
    </xf>
    <xf numFmtId="0" fontId="16" fillId="5" borderId="1" xfId="0" applyFont="1" applyFill="1" applyBorder="1" applyAlignment="1">
      <alignment horizontal="left"/>
    </xf>
    <xf numFmtId="0" fontId="16" fillId="2" borderId="2" xfId="0" applyFont="1" applyFill="1" applyBorder="1" applyAlignment="1">
      <alignment horizontal="left"/>
    </xf>
    <xf numFmtId="0" fontId="16" fillId="2" borderId="20" xfId="0" applyFont="1" applyFill="1" applyBorder="1" applyAlignment="1">
      <alignment horizontal="left"/>
    </xf>
    <xf numFmtId="0" fontId="18" fillId="2" borderId="13" xfId="0" applyFont="1" applyFill="1" applyBorder="1" applyAlignment="1">
      <alignment horizontal="left"/>
    </xf>
    <xf numFmtId="0" fontId="18" fillId="2" borderId="14" xfId="0" applyFont="1" applyFill="1" applyBorder="1" applyAlignment="1">
      <alignment horizontal="left"/>
    </xf>
    <xf numFmtId="0" fontId="18" fillId="2" borderId="29" xfId="0" applyFont="1" applyFill="1" applyBorder="1" applyAlignment="1">
      <alignment horizontal="left"/>
    </xf>
    <xf numFmtId="0" fontId="18" fillId="2" borderId="18" xfId="0" applyFont="1" applyFill="1" applyBorder="1" applyAlignment="1">
      <alignment horizontal="left"/>
    </xf>
    <xf numFmtId="0" fontId="14" fillId="0" borderId="31" xfId="0" applyFont="1" applyBorder="1" applyAlignment="1" applyProtection="1">
      <alignment horizontal="center" vertical="center"/>
      <protection locked="0"/>
    </xf>
    <xf numFmtId="0" fontId="14" fillId="0" borderId="33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>
      <alignment horizontal="right" vertical="center" wrapText="1"/>
    </xf>
    <xf numFmtId="0" fontId="0" fillId="0" borderId="29" xfId="0" applyBorder="1" applyAlignment="1">
      <alignment horizontal="right" vertical="center" wrapText="1"/>
    </xf>
    <xf numFmtId="0" fontId="0" fillId="0" borderId="30" xfId="0" applyBorder="1" applyAlignment="1">
      <alignment horizontal="right" vertical="center" wrapText="1"/>
    </xf>
    <xf numFmtId="0" fontId="0" fillId="0" borderId="32" xfId="0" applyBorder="1" applyAlignment="1">
      <alignment horizontal="right" vertical="center" wrapText="1"/>
    </xf>
    <xf numFmtId="0" fontId="0" fillId="0" borderId="0" xfId="0" applyBorder="1" applyAlignment="1">
      <alignment horizontal="right" vertical="center" wrapText="1"/>
    </xf>
    <xf numFmtId="0" fontId="0" fillId="0" borderId="12" xfId="0" applyBorder="1" applyAlignment="1">
      <alignment horizontal="right" vertical="center" wrapText="1"/>
    </xf>
    <xf numFmtId="0" fontId="19" fillId="7" borderId="28" xfId="0" applyFont="1" applyFill="1" applyBorder="1" applyAlignment="1">
      <alignment horizontal="center"/>
    </xf>
    <xf numFmtId="0" fontId="19" fillId="7" borderId="29" xfId="0" applyFont="1" applyFill="1" applyBorder="1" applyAlignment="1">
      <alignment horizontal="center"/>
    </xf>
    <xf numFmtId="0" fontId="19" fillId="7" borderId="39" xfId="0" applyFont="1" applyFill="1" applyBorder="1" applyAlignment="1">
      <alignment horizontal="center"/>
    </xf>
    <xf numFmtId="0" fontId="20" fillId="7" borderId="23" xfId="0" applyFont="1" applyFill="1" applyBorder="1" applyAlignment="1">
      <alignment horizontal="center"/>
    </xf>
    <xf numFmtId="0" fontId="20" fillId="7" borderId="24" xfId="0" applyFont="1" applyFill="1" applyBorder="1" applyAlignment="1">
      <alignment horizontal="center"/>
    </xf>
    <xf numFmtId="0" fontId="20" fillId="7" borderId="27" xfId="0" applyFont="1" applyFill="1" applyBorder="1" applyAlignment="1">
      <alignment horizontal="center"/>
    </xf>
    <xf numFmtId="0" fontId="2" fillId="6" borderId="16" xfId="0" applyFont="1" applyFill="1" applyBorder="1" applyAlignment="1">
      <alignment horizontal="left"/>
    </xf>
    <xf numFmtId="0" fontId="2" fillId="6" borderId="14" xfId="0" applyFont="1" applyFill="1" applyBorder="1" applyAlignment="1">
      <alignment horizontal="left"/>
    </xf>
    <xf numFmtId="0" fontId="2" fillId="6" borderId="18" xfId="0" applyFont="1" applyFill="1" applyBorder="1" applyAlignment="1">
      <alignment horizontal="left"/>
    </xf>
    <xf numFmtId="0" fontId="28" fillId="7" borderId="21" xfId="0" applyFont="1" applyFill="1" applyBorder="1" applyAlignment="1">
      <alignment horizontal="left"/>
    </xf>
    <xf numFmtId="0" fontId="28" fillId="7" borderId="2" xfId="0" applyFont="1" applyFill="1" applyBorder="1" applyAlignment="1">
      <alignment horizontal="left"/>
    </xf>
    <xf numFmtId="0" fontId="28" fillId="7" borderId="20" xfId="0" applyFont="1" applyFill="1" applyBorder="1" applyAlignment="1">
      <alignment horizontal="left"/>
    </xf>
    <xf numFmtId="0" fontId="2" fillId="6" borderId="21" xfId="0" applyFont="1" applyFill="1" applyBorder="1" applyAlignment="1">
      <alignment horizontal="left"/>
    </xf>
    <xf numFmtId="0" fontId="2" fillId="6" borderId="2" xfId="0" applyFont="1" applyFill="1" applyBorder="1" applyAlignment="1">
      <alignment horizontal="left"/>
    </xf>
    <xf numFmtId="0" fontId="2" fillId="6" borderId="3" xfId="0" applyFont="1" applyFill="1" applyBorder="1" applyAlignment="1">
      <alignment horizontal="left"/>
    </xf>
    <xf numFmtId="0" fontId="2" fillId="6" borderId="1" xfId="0" applyFont="1" applyFill="1" applyBorder="1" applyAlignment="1">
      <alignment horizontal="left"/>
    </xf>
    <xf numFmtId="0" fontId="9" fillId="0" borderId="7" xfId="0" applyFont="1" applyBorder="1" applyAlignment="1" applyProtection="1">
      <alignment horizontal="left"/>
      <protection locked="0"/>
    </xf>
    <xf numFmtId="0" fontId="9" fillId="0" borderId="5" xfId="0" applyFont="1" applyBorder="1" applyAlignment="1" applyProtection="1">
      <alignment horizontal="left"/>
      <protection locked="0"/>
    </xf>
    <xf numFmtId="0" fontId="9" fillId="0" borderId="22" xfId="0" applyFont="1" applyBorder="1" applyAlignment="1" applyProtection="1">
      <alignment horizontal="left"/>
      <protection locked="0"/>
    </xf>
    <xf numFmtId="0" fontId="9" fillId="0" borderId="23" xfId="0" applyFont="1" applyBorder="1" applyAlignment="1" applyProtection="1">
      <alignment horizontal="left"/>
      <protection locked="0"/>
    </xf>
    <xf numFmtId="0" fontId="9" fillId="0" borderId="24" xfId="0" applyFont="1" applyBorder="1" applyAlignment="1" applyProtection="1">
      <alignment horizontal="left"/>
      <protection locked="0"/>
    </xf>
    <xf numFmtId="0" fontId="9" fillId="0" borderId="25" xfId="0" applyFont="1" applyBorder="1" applyAlignment="1" applyProtection="1">
      <alignment horizontal="left"/>
      <protection locked="0"/>
    </xf>
    <xf numFmtId="0" fontId="13" fillId="0" borderId="26" xfId="1" applyFont="1" applyBorder="1" applyAlignment="1" applyProtection="1">
      <alignment horizontal="left"/>
      <protection locked="0"/>
    </xf>
    <xf numFmtId="0" fontId="9" fillId="0" borderId="24" xfId="0" applyFont="1" applyBorder="1" applyAlignment="1" applyProtection="1">
      <protection locked="0"/>
    </xf>
    <xf numFmtId="0" fontId="9" fillId="0" borderId="27" xfId="0" applyFont="1" applyBorder="1" applyAlignment="1" applyProtection="1">
      <protection locked="0"/>
    </xf>
    <xf numFmtId="0" fontId="2" fillId="6" borderId="2" xfId="0" applyFont="1" applyFill="1" applyBorder="1" applyAlignment="1"/>
    <xf numFmtId="0" fontId="2" fillId="6" borderId="20" xfId="0" applyFont="1" applyFill="1" applyBorder="1" applyAlignment="1"/>
    <xf numFmtId="0" fontId="6" fillId="0" borderId="19" xfId="0" applyFont="1" applyBorder="1" applyAlignment="1" applyProtection="1">
      <alignment horizontal="left"/>
      <protection locked="0"/>
    </xf>
    <xf numFmtId="0" fontId="6" fillId="0" borderId="5" xfId="0" applyFont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9" fillId="0" borderId="19" xfId="0" applyFont="1" applyBorder="1" applyAlignment="1" applyProtection="1">
      <alignment horizontal="left"/>
      <protection locked="0"/>
    </xf>
    <xf numFmtId="0" fontId="9" fillId="0" borderId="6" xfId="0" applyFont="1" applyBorder="1" applyAlignment="1" applyProtection="1">
      <alignment horizontal="left"/>
      <protection locked="0"/>
    </xf>
    <xf numFmtId="49" fontId="9" fillId="0" borderId="7" xfId="0" applyNumberFormat="1" applyFont="1" applyBorder="1" applyAlignment="1" applyProtection="1">
      <alignment horizontal="left"/>
      <protection locked="0"/>
    </xf>
    <xf numFmtId="49" fontId="9" fillId="0" borderId="6" xfId="0" applyNumberFormat="1" applyFont="1" applyBorder="1" applyAlignment="1" applyProtection="1">
      <alignment horizontal="left"/>
      <protection locked="0"/>
    </xf>
    <xf numFmtId="0" fontId="6" fillId="6" borderId="21" xfId="0" applyFont="1" applyFill="1" applyBorder="1" applyAlignment="1">
      <alignment horizontal="left"/>
    </xf>
    <xf numFmtId="0" fontId="6" fillId="6" borderId="2" xfId="0" applyFont="1" applyFill="1" applyBorder="1" applyAlignment="1">
      <alignment horizontal="left"/>
    </xf>
    <xf numFmtId="0" fontId="18" fillId="9" borderId="1" xfId="0" applyFont="1" applyFill="1" applyBorder="1" applyAlignment="1">
      <alignment horizontal="left"/>
    </xf>
    <xf numFmtId="0" fontId="18" fillId="9" borderId="2" xfId="0" applyFont="1" applyFill="1" applyBorder="1" applyAlignment="1">
      <alignment horizontal="left"/>
    </xf>
    <xf numFmtId="0" fontId="18" fillId="9" borderId="20" xfId="0" applyFont="1" applyFill="1" applyBorder="1" applyAlignment="1">
      <alignment horizontal="left"/>
    </xf>
    <xf numFmtId="0" fontId="23" fillId="7" borderId="49" xfId="0" applyFont="1" applyFill="1" applyBorder="1" applyAlignment="1">
      <alignment horizontal="center"/>
    </xf>
    <xf numFmtId="0" fontId="23" fillId="7" borderId="50" xfId="0" applyFont="1" applyFill="1" applyBorder="1" applyAlignment="1">
      <alignment horizontal="center"/>
    </xf>
    <xf numFmtId="0" fontId="23" fillId="7" borderId="51" xfId="0" applyFont="1" applyFill="1" applyBorder="1" applyAlignment="1">
      <alignment horizontal="center"/>
    </xf>
    <xf numFmtId="0" fontId="2" fillId="6" borderId="13" xfId="0" applyFont="1" applyFill="1" applyBorder="1" applyAlignment="1">
      <alignment horizontal="left"/>
    </xf>
    <xf numFmtId="0" fontId="2" fillId="6" borderId="15" xfId="0" applyFont="1" applyFill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22" xfId="0" applyBorder="1" applyAlignment="1">
      <alignment horizontal="left"/>
    </xf>
    <xf numFmtId="0" fontId="2" fillId="6" borderId="20" xfId="0" applyFont="1" applyFill="1" applyBorder="1" applyAlignment="1">
      <alignment horizontal="left"/>
    </xf>
    <xf numFmtId="0" fontId="16" fillId="2" borderId="3" xfId="0" applyFont="1" applyFill="1" applyBorder="1" applyAlignment="1">
      <alignment horizontal="left"/>
    </xf>
    <xf numFmtId="0" fontId="16" fillId="9" borderId="28" xfId="0" applyFont="1" applyFill="1" applyBorder="1" applyAlignment="1">
      <alignment horizontal="left"/>
    </xf>
    <xf numFmtId="0" fontId="16" fillId="9" borderId="29" xfId="0" applyFont="1" applyFill="1" applyBorder="1" applyAlignment="1">
      <alignment horizontal="left"/>
    </xf>
    <xf numFmtId="0" fontId="16" fillId="9" borderId="39" xfId="0" applyFont="1" applyFill="1" applyBorder="1" applyAlignment="1">
      <alignment horizontal="left"/>
    </xf>
    <xf numFmtId="0" fontId="1" fillId="9" borderId="19" xfId="0" applyFont="1" applyFill="1" applyBorder="1" applyAlignment="1">
      <alignment horizontal="left"/>
    </xf>
    <xf numFmtId="0" fontId="1" fillId="9" borderId="5" xfId="0" applyFont="1" applyFill="1" applyBorder="1" applyAlignment="1">
      <alignment horizontal="left"/>
    </xf>
    <xf numFmtId="0" fontId="1" fillId="9" borderId="22" xfId="0" applyFont="1" applyFill="1" applyBorder="1" applyAlignment="1">
      <alignment horizontal="left"/>
    </xf>
    <xf numFmtId="0" fontId="2" fillId="9" borderId="1" xfId="0" applyFont="1" applyFill="1" applyBorder="1" applyAlignment="1">
      <alignment horizontal="left"/>
    </xf>
    <xf numFmtId="0" fontId="2" fillId="9" borderId="3" xfId="0" applyFont="1" applyFill="1" applyBorder="1" applyAlignment="1">
      <alignment horizontal="left"/>
    </xf>
    <xf numFmtId="0" fontId="2" fillId="9" borderId="20" xfId="0" applyFont="1" applyFill="1" applyBorder="1" applyAlignment="1">
      <alignment horizontal="left"/>
    </xf>
    <xf numFmtId="0" fontId="28" fillId="2" borderId="28" xfId="0" applyFont="1" applyFill="1" applyBorder="1" applyAlignment="1">
      <alignment horizontal="left" vertical="top" wrapText="1"/>
    </xf>
    <xf numFmtId="0" fontId="28" fillId="2" borderId="29" xfId="0" applyFont="1" applyFill="1" applyBorder="1" applyAlignment="1">
      <alignment horizontal="left" vertical="top" wrapText="1"/>
    </xf>
    <xf numFmtId="0" fontId="28" fillId="2" borderId="39" xfId="0" applyFont="1" applyFill="1" applyBorder="1" applyAlignment="1">
      <alignment horizontal="left" vertical="top" wrapText="1"/>
    </xf>
    <xf numFmtId="0" fontId="28" fillId="2" borderId="32" xfId="0" applyFont="1" applyFill="1" applyBorder="1" applyAlignment="1">
      <alignment horizontal="left" vertical="top" wrapText="1"/>
    </xf>
    <xf numFmtId="0" fontId="28" fillId="2" borderId="0" xfId="0" applyFont="1" applyFill="1" applyBorder="1" applyAlignment="1">
      <alignment horizontal="left" vertical="top" wrapText="1"/>
    </xf>
    <xf numFmtId="0" fontId="28" fillId="2" borderId="52" xfId="0" applyFont="1" applyFill="1" applyBorder="1" applyAlignment="1">
      <alignment horizontal="left" vertical="top" wrapText="1"/>
    </xf>
    <xf numFmtId="0" fontId="30" fillId="2" borderId="23" xfId="1" applyFont="1" applyFill="1" applyBorder="1" applyAlignment="1" applyProtection="1">
      <alignment horizontal="center" vertical="center" wrapText="1"/>
    </xf>
    <xf numFmtId="0" fontId="30" fillId="2" borderId="24" xfId="1" applyFont="1" applyFill="1" applyBorder="1" applyAlignment="1" applyProtection="1">
      <alignment horizontal="center" vertical="center" wrapText="1"/>
    </xf>
    <xf numFmtId="0" fontId="30" fillId="2" borderId="27" xfId="1" applyFont="1" applyFill="1" applyBorder="1" applyAlignment="1" applyProtection="1">
      <alignment horizontal="center" vertical="center" wrapText="1"/>
    </xf>
    <xf numFmtId="0" fontId="10" fillId="0" borderId="26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" fillId="7" borderId="49" xfId="0" applyFont="1" applyFill="1" applyBorder="1" applyAlignment="1">
      <alignment horizontal="center" vertical="top" wrapText="1"/>
    </xf>
    <xf numFmtId="0" fontId="1" fillId="7" borderId="50" xfId="0" applyFont="1" applyFill="1" applyBorder="1" applyAlignment="1">
      <alignment horizontal="center" vertical="top" wrapText="1"/>
    </xf>
    <xf numFmtId="0" fontId="1" fillId="7" borderId="5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 applyProtection="1">
      <alignment horizontal="left"/>
      <protection locked="0"/>
    </xf>
    <xf numFmtId="0" fontId="1" fillId="4" borderId="3" xfId="0" applyFont="1" applyFill="1" applyBorder="1" applyAlignment="1" applyProtection="1">
      <alignment horizontal="left"/>
      <protection locked="0"/>
    </xf>
    <xf numFmtId="0" fontId="21" fillId="2" borderId="40" xfId="0" applyFont="1" applyFill="1" applyBorder="1" applyAlignment="1">
      <alignment horizontal="right"/>
    </xf>
    <xf numFmtId="0" fontId="21" fillId="2" borderId="41" xfId="0" applyFont="1" applyFill="1" applyBorder="1" applyAlignment="1">
      <alignment horizontal="right"/>
    </xf>
    <xf numFmtId="0" fontId="21" fillId="2" borderId="42" xfId="0" applyFont="1" applyFill="1" applyBorder="1" applyAlignment="1">
      <alignment horizontal="right"/>
    </xf>
    <xf numFmtId="0" fontId="1" fillId="2" borderId="16" xfId="0" applyFont="1" applyFill="1" applyBorder="1" applyAlignment="1" applyProtection="1">
      <alignment horizontal="center" vertical="top"/>
      <protection locked="0"/>
    </xf>
    <xf numFmtId="0" fontId="1" fillId="2" borderId="14" xfId="0" applyFont="1" applyFill="1" applyBorder="1" applyAlignment="1" applyProtection="1">
      <alignment horizontal="center" vertical="top"/>
      <protection locked="0"/>
    </xf>
    <xf numFmtId="0" fontId="1" fillId="2" borderId="15" xfId="0" applyFont="1" applyFill="1" applyBorder="1" applyAlignment="1" applyProtection="1">
      <alignment horizontal="center" vertical="top"/>
      <protection locked="0"/>
    </xf>
    <xf numFmtId="0" fontId="1" fillId="4" borderId="34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left" vertical="center"/>
    </xf>
    <xf numFmtId="0" fontId="1" fillId="4" borderId="15" xfId="0" applyFont="1" applyFill="1" applyBorder="1" applyAlignment="1">
      <alignment horizontal="left" vertical="center"/>
    </xf>
    <xf numFmtId="43" fontId="1" fillId="0" borderId="17" xfId="0" applyNumberFormat="1" applyFont="1" applyFill="1" applyBorder="1" applyAlignment="1" applyProtection="1">
      <alignment horizontal="left" vertical="center"/>
      <protection locked="0"/>
    </xf>
    <xf numFmtId="166" fontId="1" fillId="2" borderId="17" xfId="0" applyNumberFormat="1" applyFont="1" applyFill="1" applyBorder="1" applyAlignment="1">
      <alignment horizontal="right" vertical="center"/>
    </xf>
    <xf numFmtId="0" fontId="1" fillId="4" borderId="5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left" vertical="center"/>
    </xf>
    <xf numFmtId="43" fontId="1" fillId="0" borderId="6" xfId="0" applyNumberFormat="1" applyFont="1" applyFill="1" applyBorder="1" applyAlignment="1" applyProtection="1">
      <alignment horizontal="left" vertical="center"/>
      <protection locked="0"/>
    </xf>
    <xf numFmtId="166" fontId="1" fillId="2" borderId="4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166" fontId="1" fillId="4" borderId="17" xfId="0" applyNumberFormat="1" applyFont="1" applyFill="1" applyBorder="1" applyAlignment="1" applyProtection="1">
      <alignment horizontal="right" vertical="center"/>
    </xf>
    <xf numFmtId="166" fontId="1" fillId="4" borderId="56" xfId="0" applyNumberFormat="1" applyFont="1" applyFill="1" applyBorder="1" applyAlignment="1" applyProtection="1">
      <alignment horizontal="right" vertical="center"/>
    </xf>
    <xf numFmtId="166" fontId="1" fillId="4" borderId="4" xfId="0" applyNumberFormat="1" applyFont="1" applyFill="1" applyBorder="1" applyAlignment="1" applyProtection="1">
      <alignment horizontal="right"/>
    </xf>
    <xf numFmtId="0" fontId="1" fillId="2" borderId="1" xfId="0" applyFont="1" applyFill="1" applyBorder="1" applyAlignment="1" applyProtection="1">
      <alignment horizontal="left"/>
    </xf>
    <xf numFmtId="0" fontId="1" fillId="2" borderId="2" xfId="0" applyFont="1" applyFill="1" applyBorder="1" applyAlignment="1" applyProtection="1">
      <alignment horizontal="left"/>
    </xf>
    <xf numFmtId="0" fontId="1" fillId="2" borderId="20" xfId="0" applyFont="1" applyFill="1" applyBorder="1" applyAlignment="1" applyProtection="1">
      <alignment horizontal="left"/>
    </xf>
    <xf numFmtId="0" fontId="1" fillId="5" borderId="8" xfId="0" applyFont="1" applyFill="1" applyBorder="1" applyAlignment="1" applyProtection="1">
      <alignment horizontal="left"/>
    </xf>
    <xf numFmtId="0" fontId="1" fillId="2" borderId="9" xfId="0" applyFont="1" applyFill="1" applyBorder="1" applyAlignment="1" applyProtection="1">
      <alignment horizontal="left"/>
    </xf>
    <xf numFmtId="0" fontId="1" fillId="2" borderId="46" xfId="0" applyFont="1" applyFill="1" applyBorder="1" applyAlignment="1" applyProtection="1">
      <alignment horizontal="left"/>
    </xf>
    <xf numFmtId="0" fontId="1" fillId="5" borderId="16" xfId="0" applyFont="1" applyFill="1" applyBorder="1" applyAlignment="1" applyProtection="1">
      <alignment horizontal="left"/>
    </xf>
    <xf numFmtId="0" fontId="1" fillId="2" borderId="14" xfId="0" applyFont="1" applyFill="1" applyBorder="1" applyAlignment="1" applyProtection="1">
      <alignment horizontal="left"/>
    </xf>
    <xf numFmtId="0" fontId="1" fillId="2" borderId="18" xfId="0" applyFont="1" applyFill="1" applyBorder="1" applyAlignment="1" applyProtection="1">
      <alignment horizontal="left"/>
    </xf>
    <xf numFmtId="0" fontId="1" fillId="5" borderId="1" xfId="0" applyFont="1" applyFill="1" applyBorder="1" applyAlignment="1" applyProtection="1">
      <alignment horizontal="left"/>
    </xf>
    <xf numFmtId="0" fontId="17" fillId="5" borderId="8" xfId="0" applyFont="1" applyFill="1" applyBorder="1" applyAlignment="1" applyProtection="1">
      <alignment horizontal="left"/>
    </xf>
    <xf numFmtId="0" fontId="17" fillId="2" borderId="9" xfId="0" applyFont="1" applyFill="1" applyBorder="1" applyAlignment="1" applyProtection="1">
      <alignment horizontal="left"/>
    </xf>
    <xf numFmtId="0" fontId="17" fillId="2" borderId="46" xfId="0" applyFont="1" applyFill="1" applyBorder="1" applyAlignment="1" applyProtection="1">
      <alignment horizontal="left"/>
    </xf>
    <xf numFmtId="0" fontId="17" fillId="2" borderId="16" xfId="0" applyFont="1" applyFill="1" applyBorder="1" applyAlignment="1" applyProtection="1">
      <alignment horizontal="left" vertical="center" wrapText="1"/>
    </xf>
    <xf numFmtId="0" fontId="17" fillId="2" borderId="14" xfId="0" applyFont="1" applyFill="1" applyBorder="1" applyAlignment="1" applyProtection="1">
      <alignment horizontal="left" vertical="center" wrapText="1"/>
    </xf>
    <xf numFmtId="0" fontId="17" fillId="2" borderId="18" xfId="0" applyFont="1" applyFill="1" applyBorder="1" applyAlignment="1" applyProtection="1">
      <alignment horizontal="left" vertical="center" wrapText="1"/>
    </xf>
    <xf numFmtId="0" fontId="0" fillId="2" borderId="43" xfId="0" applyFill="1" applyBorder="1" applyAlignment="1" applyProtection="1">
      <alignment horizontal="left"/>
    </xf>
    <xf numFmtId="0" fontId="0" fillId="2" borderId="41" xfId="0" applyFill="1" applyBorder="1" applyAlignment="1" applyProtection="1">
      <alignment horizontal="left"/>
    </xf>
    <xf numFmtId="0" fontId="0" fillId="2" borderId="44" xfId="0" applyFill="1" applyBorder="1" applyAlignment="1" applyProtection="1">
      <alignment horizontal="left"/>
    </xf>
    <xf numFmtId="0" fontId="17" fillId="2" borderId="1" xfId="0" applyFont="1" applyFill="1" applyBorder="1" applyAlignment="1" applyProtection="1">
      <alignment horizontal="left" vertical="center" wrapText="1"/>
    </xf>
    <xf numFmtId="0" fontId="17" fillId="2" borderId="2" xfId="0" applyFont="1" applyFill="1" applyBorder="1" applyAlignment="1" applyProtection="1">
      <alignment horizontal="left" vertical="center" wrapText="1"/>
    </xf>
    <xf numFmtId="0" fontId="17" fillId="2" borderId="20" xfId="0" applyFont="1" applyFill="1" applyBorder="1" applyAlignment="1" applyProtection="1">
      <alignment horizontal="left" vertical="center" wrapText="1"/>
    </xf>
  </cellXfs>
  <cellStyles count="3">
    <cellStyle name="Hyperkobling" xfId="1" builtinId="8"/>
    <cellStyle name="Komma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79963</xdr:colOff>
      <xdr:row>2</xdr:row>
      <xdr:rowOff>119062</xdr:rowOff>
    </xdr:to>
    <xdr:pic>
      <xdr:nvPicPr>
        <xdr:cNvPr id="3" name="Bild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532901" cy="809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kirken.no/nb-NO/bispedommer/nord-haalogaland/skjem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>
    <pageSetUpPr fitToPage="1"/>
  </sheetPr>
  <dimension ref="A1:N59"/>
  <sheetViews>
    <sheetView tabSelected="1" topLeftCell="A24" zoomScale="80" zoomScaleNormal="80" zoomScaleSheetLayoutView="75" workbookViewId="0">
      <selection activeCell="D44" sqref="D44"/>
    </sheetView>
  </sheetViews>
  <sheetFormatPr baseColWidth="10" defaultRowHeight="12.75" x14ac:dyDescent="0.2"/>
  <cols>
    <col min="1" max="1" width="10.140625" customWidth="1"/>
    <col min="2" max="2" width="10.42578125" bestFit="1" customWidth="1"/>
    <col min="3" max="3" width="24.28515625" customWidth="1"/>
    <col min="4" max="4" width="10.42578125" customWidth="1"/>
    <col min="5" max="5" width="11.5703125" bestFit="1" customWidth="1"/>
    <col min="6" max="6" width="14.140625" customWidth="1"/>
    <col min="7" max="7" width="9" customWidth="1"/>
    <col min="8" max="8" width="5.42578125" bestFit="1" customWidth="1"/>
    <col min="9" max="9" width="10.140625" customWidth="1"/>
    <col min="10" max="10" width="12.85546875" customWidth="1"/>
    <col min="11" max="11" width="11.28515625" customWidth="1"/>
    <col min="12" max="12" width="9.85546875" customWidth="1"/>
    <col min="13" max="13" width="27" customWidth="1"/>
    <col min="14" max="14" width="10.7109375" customWidth="1"/>
  </cols>
  <sheetData>
    <row r="1" spans="1:14" ht="26.25" x14ac:dyDescent="0.4">
      <c r="B1" s="10"/>
      <c r="C1" s="10"/>
      <c r="D1" s="10"/>
      <c r="E1" s="10"/>
      <c r="F1" s="10"/>
      <c r="G1" s="125" t="s">
        <v>54</v>
      </c>
      <c r="H1" s="126"/>
      <c r="I1" s="126"/>
      <c r="J1" s="126"/>
      <c r="K1" s="126"/>
      <c r="L1" s="126"/>
      <c r="M1" s="126"/>
      <c r="N1" s="127"/>
    </row>
    <row r="2" spans="1:14" ht="28.5" thickBot="1" x14ac:dyDescent="0.45">
      <c r="B2" s="11"/>
      <c r="C2" s="11"/>
      <c r="D2" s="11"/>
      <c r="E2" s="11"/>
      <c r="F2" s="11"/>
      <c r="G2" s="128" t="s">
        <v>31</v>
      </c>
      <c r="H2" s="129"/>
      <c r="I2" s="129"/>
      <c r="J2" s="129"/>
      <c r="K2" s="129"/>
      <c r="L2" s="129"/>
      <c r="M2" s="129"/>
      <c r="N2" s="130"/>
    </row>
    <row r="3" spans="1:14" ht="15.75" thickBot="1" x14ac:dyDescent="0.25">
      <c r="L3" s="7"/>
      <c r="M3" s="8"/>
      <c r="N3" s="8"/>
    </row>
    <row r="4" spans="1:14" s="4" customFormat="1" ht="21" thickBot="1" x14ac:dyDescent="0.35">
      <c r="A4" s="165" t="s">
        <v>20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7"/>
    </row>
    <row r="5" spans="1:14" ht="15.75" x14ac:dyDescent="0.25">
      <c r="A5" s="168" t="s">
        <v>3</v>
      </c>
      <c r="B5" s="132"/>
      <c r="C5" s="132"/>
      <c r="D5" s="132"/>
      <c r="E5" s="169"/>
      <c r="F5" s="131" t="s">
        <v>0</v>
      </c>
      <c r="G5" s="132"/>
      <c r="H5" s="132"/>
      <c r="I5" s="132"/>
      <c r="J5" s="169"/>
      <c r="K5" s="24" t="s">
        <v>1</v>
      </c>
      <c r="L5" s="131" t="s">
        <v>2</v>
      </c>
      <c r="M5" s="132"/>
      <c r="N5" s="133"/>
    </row>
    <row r="6" spans="1:14" s="5" customFormat="1" ht="39.950000000000003" customHeight="1" x14ac:dyDescent="0.35">
      <c r="A6" s="152"/>
      <c r="B6" s="153"/>
      <c r="C6" s="153"/>
      <c r="D6" s="153"/>
      <c r="E6" s="154"/>
      <c r="F6" s="155"/>
      <c r="G6" s="153"/>
      <c r="H6" s="153"/>
      <c r="I6" s="153"/>
      <c r="J6" s="153"/>
      <c r="K6" s="19"/>
      <c r="L6" s="55"/>
      <c r="M6" s="56"/>
      <c r="N6" s="57"/>
    </row>
    <row r="7" spans="1:14" x14ac:dyDescent="0.2">
      <c r="A7" s="170"/>
      <c r="B7" s="171"/>
      <c r="C7" s="171"/>
      <c r="D7" s="171"/>
      <c r="E7" s="171"/>
      <c r="F7" s="171"/>
      <c r="G7" s="171"/>
      <c r="H7" s="171"/>
      <c r="I7" s="171"/>
      <c r="J7" s="171"/>
      <c r="K7" s="172"/>
      <c r="L7" s="172"/>
      <c r="M7" s="172"/>
      <c r="N7" s="173"/>
    </row>
    <row r="8" spans="1:14" ht="15.75" x14ac:dyDescent="0.25">
      <c r="A8" s="134" t="s">
        <v>53</v>
      </c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6"/>
    </row>
    <row r="9" spans="1:14" ht="15.75" x14ac:dyDescent="0.25">
      <c r="A9" s="137" t="s">
        <v>4</v>
      </c>
      <c r="B9" s="138"/>
      <c r="C9" s="138"/>
      <c r="D9" s="138"/>
      <c r="E9" s="138"/>
      <c r="F9" s="138"/>
      <c r="G9" s="138"/>
      <c r="H9" s="138"/>
      <c r="I9" s="139"/>
      <c r="J9" s="140" t="s">
        <v>5</v>
      </c>
      <c r="K9" s="139"/>
      <c r="L9" s="140" t="s">
        <v>6</v>
      </c>
      <c r="M9" s="138"/>
      <c r="N9" s="174"/>
    </row>
    <row r="10" spans="1:14" s="6" customFormat="1" ht="39.950000000000003" customHeight="1" x14ac:dyDescent="0.35">
      <c r="A10" s="156"/>
      <c r="B10" s="142"/>
      <c r="C10" s="142"/>
      <c r="D10" s="142"/>
      <c r="E10" s="142"/>
      <c r="F10" s="142"/>
      <c r="G10" s="142"/>
      <c r="H10" s="142"/>
      <c r="I10" s="157"/>
      <c r="J10" s="158"/>
      <c r="K10" s="159"/>
      <c r="L10" s="141"/>
      <c r="M10" s="142"/>
      <c r="N10" s="143"/>
    </row>
    <row r="11" spans="1:14" s="1" customFormat="1" ht="15.75" x14ac:dyDescent="0.25">
      <c r="A11" s="137" t="s">
        <v>7</v>
      </c>
      <c r="B11" s="138"/>
      <c r="C11" s="138"/>
      <c r="D11" s="138"/>
      <c r="E11" s="139"/>
      <c r="F11" s="140" t="s">
        <v>32</v>
      </c>
      <c r="G11" s="138"/>
      <c r="H11" s="138"/>
      <c r="I11" s="138"/>
      <c r="J11" s="150"/>
      <c r="K11" s="150"/>
      <c r="L11" s="150"/>
      <c r="M11" s="150"/>
      <c r="N11" s="151"/>
    </row>
    <row r="12" spans="1:14" s="6" customFormat="1" ht="39.950000000000003" customHeight="1" thickBot="1" x14ac:dyDescent="0.4">
      <c r="A12" s="144"/>
      <c r="B12" s="145"/>
      <c r="C12" s="145"/>
      <c r="D12" s="145"/>
      <c r="E12" s="146"/>
      <c r="F12" s="147"/>
      <c r="G12" s="145"/>
      <c r="H12" s="145"/>
      <c r="I12" s="145"/>
      <c r="J12" s="148"/>
      <c r="K12" s="148"/>
      <c r="L12" s="148"/>
      <c r="M12" s="148"/>
      <c r="N12" s="149"/>
    </row>
    <row r="13" spans="1:14" s="2" customFormat="1" ht="15.75" x14ac:dyDescent="0.25">
      <c r="A13" s="176" t="s">
        <v>8</v>
      </c>
      <c r="B13" s="177"/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8"/>
    </row>
    <row r="14" spans="1:14" s="1" customFormat="1" ht="15" x14ac:dyDescent="0.2">
      <c r="A14" s="179" t="s">
        <v>33</v>
      </c>
      <c r="B14" s="180"/>
      <c r="C14" s="180"/>
      <c r="D14" s="180"/>
      <c r="E14" s="180"/>
      <c r="F14" s="180"/>
      <c r="G14" s="180"/>
      <c r="H14" s="180"/>
      <c r="I14" s="180"/>
      <c r="J14" s="180"/>
      <c r="K14" s="180"/>
      <c r="L14" s="180"/>
      <c r="M14" s="180"/>
      <c r="N14" s="181"/>
    </row>
    <row r="15" spans="1:14" s="2" customFormat="1" ht="20.25" x14ac:dyDescent="0.3">
      <c r="A15" s="160" t="s">
        <v>30</v>
      </c>
      <c r="B15" s="161"/>
      <c r="C15" s="161"/>
      <c r="D15" s="161"/>
      <c r="E15" s="161"/>
      <c r="F15" s="161"/>
      <c r="G15" s="161"/>
      <c r="H15" s="161"/>
      <c r="I15" s="161"/>
      <c r="J15" s="161"/>
      <c r="K15" s="162" t="s">
        <v>29</v>
      </c>
      <c r="L15" s="163"/>
      <c r="M15" s="163"/>
      <c r="N15" s="164"/>
    </row>
    <row r="16" spans="1:14" s="2" customFormat="1" ht="15.75" x14ac:dyDescent="0.25">
      <c r="A16" s="137" t="s">
        <v>34</v>
      </c>
      <c r="B16" s="138"/>
      <c r="C16" s="138"/>
      <c r="D16" s="138"/>
      <c r="E16" s="139"/>
      <c r="F16" s="140" t="s">
        <v>9</v>
      </c>
      <c r="G16" s="138"/>
      <c r="H16" s="138"/>
      <c r="I16" s="139"/>
      <c r="J16" s="17" t="s">
        <v>10</v>
      </c>
      <c r="K16" s="182" t="s">
        <v>11</v>
      </c>
      <c r="L16" s="183"/>
      <c r="M16" s="182" t="s">
        <v>12</v>
      </c>
      <c r="N16" s="184"/>
    </row>
    <row r="17" spans="1:14" ht="27.6" customHeight="1" x14ac:dyDescent="0.25">
      <c r="A17" s="97"/>
      <c r="B17" s="98"/>
      <c r="C17" s="98"/>
      <c r="D17" s="98"/>
      <c r="E17" s="99"/>
      <c r="F17" s="58"/>
      <c r="G17" s="59"/>
      <c r="H17" s="59"/>
      <c r="I17" s="60"/>
      <c r="J17" s="20"/>
      <c r="K17" s="70"/>
      <c r="L17" s="100"/>
      <c r="M17" s="70"/>
      <c r="N17" s="71"/>
    </row>
    <row r="18" spans="1:14" ht="27.6" customHeight="1" x14ac:dyDescent="0.25">
      <c r="A18" s="97"/>
      <c r="B18" s="98"/>
      <c r="C18" s="98"/>
      <c r="D18" s="98"/>
      <c r="E18" s="99"/>
      <c r="F18" s="58"/>
      <c r="G18" s="59"/>
      <c r="H18" s="59"/>
      <c r="I18" s="60"/>
      <c r="J18" s="20"/>
      <c r="K18" s="70"/>
      <c r="L18" s="100"/>
      <c r="M18" s="70"/>
      <c r="N18" s="71"/>
    </row>
    <row r="19" spans="1:14" ht="27.6" customHeight="1" x14ac:dyDescent="0.25">
      <c r="A19" s="97"/>
      <c r="B19" s="98"/>
      <c r="C19" s="98"/>
      <c r="D19" s="98"/>
      <c r="E19" s="99"/>
      <c r="F19" s="58"/>
      <c r="G19" s="59"/>
      <c r="H19" s="59"/>
      <c r="I19" s="60"/>
      <c r="J19" s="20"/>
      <c r="K19" s="70"/>
      <c r="L19" s="100"/>
      <c r="M19" s="70"/>
      <c r="N19" s="71"/>
    </row>
    <row r="20" spans="1:14" ht="27.6" customHeight="1" x14ac:dyDescent="0.25">
      <c r="A20" s="97"/>
      <c r="B20" s="98"/>
      <c r="C20" s="98"/>
      <c r="D20" s="98"/>
      <c r="E20" s="99"/>
      <c r="F20" s="58"/>
      <c r="G20" s="59"/>
      <c r="H20" s="59"/>
      <c r="I20" s="60"/>
      <c r="J20" s="20"/>
      <c r="K20" s="70"/>
      <c r="L20" s="100"/>
      <c r="M20" s="70"/>
      <c r="N20" s="71"/>
    </row>
    <row r="21" spans="1:14" ht="27.6" customHeight="1" x14ac:dyDescent="0.25">
      <c r="A21" s="97"/>
      <c r="B21" s="98"/>
      <c r="C21" s="98"/>
      <c r="D21" s="98"/>
      <c r="E21" s="99"/>
      <c r="F21" s="58"/>
      <c r="G21" s="59"/>
      <c r="H21" s="59"/>
      <c r="I21" s="60"/>
      <c r="J21" s="20"/>
      <c r="K21" s="70"/>
      <c r="L21" s="100"/>
      <c r="M21" s="70"/>
      <c r="N21" s="71"/>
    </row>
    <row r="22" spans="1:14" ht="27.6" customHeight="1" x14ac:dyDescent="0.25">
      <c r="A22" s="97"/>
      <c r="B22" s="98"/>
      <c r="C22" s="98"/>
      <c r="D22" s="98"/>
      <c r="E22" s="99"/>
      <c r="F22" s="58"/>
      <c r="G22" s="59"/>
      <c r="H22" s="59"/>
      <c r="I22" s="60"/>
      <c r="J22" s="20"/>
      <c r="K22" s="70"/>
      <c r="L22" s="100"/>
      <c r="M22" s="70"/>
      <c r="N22" s="71"/>
    </row>
    <row r="23" spans="1:14" ht="27.6" customHeight="1" x14ac:dyDescent="0.25">
      <c r="A23" s="97"/>
      <c r="B23" s="98"/>
      <c r="C23" s="98"/>
      <c r="D23" s="98"/>
      <c r="E23" s="99"/>
      <c r="F23" s="58"/>
      <c r="G23" s="59"/>
      <c r="H23" s="59"/>
      <c r="I23" s="60"/>
      <c r="J23" s="20"/>
      <c r="K23" s="70"/>
      <c r="L23" s="100"/>
      <c r="M23" s="70"/>
      <c r="N23" s="71"/>
    </row>
    <row r="24" spans="1:14" ht="27.6" customHeight="1" thickBot="1" x14ac:dyDescent="0.3">
      <c r="A24" s="101"/>
      <c r="B24" s="102"/>
      <c r="C24" s="102"/>
      <c r="D24" s="102"/>
      <c r="E24" s="103"/>
      <c r="F24" s="104"/>
      <c r="G24" s="105"/>
      <c r="H24" s="105"/>
      <c r="I24" s="106"/>
      <c r="J24" s="21"/>
      <c r="K24" s="95"/>
      <c r="L24" s="107"/>
      <c r="M24" s="95"/>
      <c r="N24" s="96"/>
    </row>
    <row r="25" spans="1:14" s="2" customFormat="1" ht="15.75" x14ac:dyDescent="0.25">
      <c r="A25" s="32" t="s">
        <v>13</v>
      </c>
      <c r="B25" s="91" t="s">
        <v>26</v>
      </c>
      <c r="C25" s="92"/>
      <c r="D25" s="33" t="s">
        <v>27</v>
      </c>
      <c r="E25" s="33" t="s">
        <v>21</v>
      </c>
      <c r="F25" s="34" t="s">
        <v>16</v>
      </c>
      <c r="G25" s="119" t="s">
        <v>47</v>
      </c>
      <c r="H25" s="120"/>
      <c r="I25" s="120"/>
      <c r="J25" s="120"/>
      <c r="K25" s="120"/>
      <c r="L25" s="120"/>
      <c r="M25" s="121"/>
      <c r="N25" s="117"/>
    </row>
    <row r="26" spans="1:14" s="2" customFormat="1" ht="15.75" x14ac:dyDescent="0.25">
      <c r="A26" s="35">
        <v>2011</v>
      </c>
      <c r="B26" s="93" t="s">
        <v>23</v>
      </c>
      <c r="C26" s="94"/>
      <c r="D26" s="18">
        <f>E34/E32</f>
        <v>12.686567164179104</v>
      </c>
      <c r="E26" s="15">
        <v>201</v>
      </c>
      <c r="F26" s="9">
        <f>D26*E26</f>
        <v>2550</v>
      </c>
      <c r="G26" s="122"/>
      <c r="H26" s="123"/>
      <c r="I26" s="123"/>
      <c r="J26" s="123"/>
      <c r="K26" s="123"/>
      <c r="L26" s="123"/>
      <c r="M26" s="124"/>
      <c r="N26" s="118"/>
    </row>
    <row r="27" spans="1:14" s="2" customFormat="1" ht="15.75" x14ac:dyDescent="0.25">
      <c r="A27" s="35">
        <v>2011</v>
      </c>
      <c r="B27" s="93" t="s">
        <v>24</v>
      </c>
      <c r="C27" s="94"/>
      <c r="D27" s="18">
        <f>E36/E32</f>
        <v>16.169154228855721</v>
      </c>
      <c r="E27" s="15">
        <v>201</v>
      </c>
      <c r="F27" s="9">
        <f>D27*E27</f>
        <v>3250</v>
      </c>
      <c r="G27" s="122"/>
      <c r="H27" s="123"/>
      <c r="I27" s="123"/>
      <c r="J27" s="123"/>
      <c r="K27" s="123"/>
      <c r="L27" s="123"/>
      <c r="M27" s="124"/>
      <c r="N27" s="118"/>
    </row>
    <row r="28" spans="1:14" s="2" customFormat="1" ht="15.75" x14ac:dyDescent="0.25">
      <c r="A28" s="35">
        <v>2011</v>
      </c>
      <c r="B28" s="93" t="s">
        <v>50</v>
      </c>
      <c r="C28" s="94"/>
      <c r="D28" s="18">
        <f>E38/E32</f>
        <v>5.9701492537313436</v>
      </c>
      <c r="E28" s="15">
        <v>201</v>
      </c>
      <c r="F28" s="9">
        <f>D28*E28</f>
        <v>1200</v>
      </c>
      <c r="G28" s="122"/>
      <c r="H28" s="123"/>
      <c r="I28" s="123"/>
      <c r="J28" s="123"/>
      <c r="K28" s="123"/>
      <c r="L28" s="123"/>
      <c r="M28" s="124"/>
      <c r="N28" s="118"/>
    </row>
    <row r="29" spans="1:14" s="2" customFormat="1" ht="16.5" thickBot="1" x14ac:dyDescent="0.3">
      <c r="A29" s="35">
        <v>2011</v>
      </c>
      <c r="B29" s="93" t="s">
        <v>25</v>
      </c>
      <c r="C29" s="94"/>
      <c r="D29" s="18">
        <f>E33/E32</f>
        <v>11.940298507462687</v>
      </c>
      <c r="E29" s="15">
        <v>201</v>
      </c>
      <c r="F29" s="9">
        <f>D29*E29</f>
        <v>2400</v>
      </c>
      <c r="G29" s="122"/>
      <c r="H29" s="123"/>
      <c r="I29" s="123"/>
      <c r="J29" s="123"/>
      <c r="K29" s="123"/>
      <c r="L29" s="123"/>
      <c r="M29" s="124"/>
      <c r="N29" s="118"/>
    </row>
    <row r="30" spans="1:14" s="1" customFormat="1" ht="20.25" x14ac:dyDescent="0.3">
      <c r="A30" s="113" t="s">
        <v>28</v>
      </c>
      <c r="B30" s="114"/>
      <c r="C30" s="114"/>
      <c r="D30" s="114"/>
      <c r="E30" s="114"/>
      <c r="F30" s="114"/>
      <c r="G30" s="114"/>
      <c r="H30" s="114"/>
      <c r="I30" s="114"/>
      <c r="J30" s="115"/>
      <c r="K30" s="115"/>
      <c r="L30" s="114"/>
      <c r="M30" s="114"/>
      <c r="N30" s="116"/>
    </row>
    <row r="31" spans="1:14" s="1" customFormat="1" ht="18" customHeight="1" x14ac:dyDescent="0.25">
      <c r="A31" s="25" t="s">
        <v>13</v>
      </c>
      <c r="B31" s="110" t="s">
        <v>14</v>
      </c>
      <c r="C31" s="175"/>
      <c r="D31" s="12" t="s">
        <v>15</v>
      </c>
      <c r="E31" s="12" t="s">
        <v>21</v>
      </c>
      <c r="F31" s="26" t="s">
        <v>16</v>
      </c>
      <c r="G31" s="85" t="s">
        <v>48</v>
      </c>
      <c r="H31" s="86"/>
      <c r="I31" s="87"/>
      <c r="J31" s="85" t="s">
        <v>36</v>
      </c>
      <c r="K31" s="87"/>
      <c r="L31" s="110" t="s">
        <v>22</v>
      </c>
      <c r="M31" s="111"/>
      <c r="N31" s="112"/>
    </row>
    <row r="32" spans="1:14" s="3" customFormat="1" ht="24.95" customHeight="1" thickBot="1" x14ac:dyDescent="0.3">
      <c r="A32" s="36">
        <v>2011</v>
      </c>
      <c r="B32" s="83" t="s">
        <v>37</v>
      </c>
      <c r="C32" s="84"/>
      <c r="D32" s="37"/>
      <c r="E32" s="38">
        <v>201</v>
      </c>
      <c r="F32" s="39">
        <f>+D32*E32</f>
        <v>0</v>
      </c>
      <c r="G32" s="52"/>
      <c r="H32" s="53"/>
      <c r="I32" s="54"/>
      <c r="J32" s="52"/>
      <c r="K32" s="54"/>
      <c r="L32" s="226"/>
      <c r="M32" s="227"/>
      <c r="N32" s="228"/>
    </row>
    <row r="33" spans="1:14" s="3" customFormat="1" ht="24.95" customHeight="1" x14ac:dyDescent="0.25">
      <c r="A33" s="40">
        <v>1611</v>
      </c>
      <c r="B33" s="108" t="s">
        <v>17</v>
      </c>
      <c r="C33" s="109"/>
      <c r="D33" s="41"/>
      <c r="E33" s="42">
        <v>2400</v>
      </c>
      <c r="F33" s="43">
        <f t="shared" ref="F33:F47" si="0">+D33*E33</f>
        <v>0</v>
      </c>
      <c r="G33" s="88"/>
      <c r="H33" s="89"/>
      <c r="I33" s="90"/>
      <c r="J33" s="88"/>
      <c r="K33" s="90"/>
      <c r="L33" s="229"/>
      <c r="M33" s="230"/>
      <c r="N33" s="231"/>
    </row>
    <row r="34" spans="1:14" s="3" customFormat="1" ht="24.95" customHeight="1" x14ac:dyDescent="0.25">
      <c r="A34" s="16">
        <v>1612</v>
      </c>
      <c r="B34" s="77" t="s">
        <v>38</v>
      </c>
      <c r="C34" s="78"/>
      <c r="D34" s="22"/>
      <c r="E34" s="29">
        <v>2550</v>
      </c>
      <c r="F34" s="31">
        <f t="shared" si="0"/>
        <v>0</v>
      </c>
      <c r="G34" s="49"/>
      <c r="H34" s="50"/>
      <c r="I34" s="51"/>
      <c r="J34" s="49"/>
      <c r="K34" s="51"/>
      <c r="L34" s="232"/>
      <c r="M34" s="224"/>
      <c r="N34" s="225"/>
    </row>
    <row r="35" spans="1:14" s="3" customFormat="1" ht="24.95" customHeight="1" x14ac:dyDescent="0.25">
      <c r="A35" s="16">
        <v>1613</v>
      </c>
      <c r="B35" s="77" t="s">
        <v>39</v>
      </c>
      <c r="C35" s="78"/>
      <c r="D35" s="22"/>
      <c r="E35" s="29">
        <v>2300</v>
      </c>
      <c r="F35" s="31">
        <f t="shared" si="0"/>
        <v>0</v>
      </c>
      <c r="G35" s="49"/>
      <c r="H35" s="50"/>
      <c r="I35" s="51"/>
      <c r="J35" s="49"/>
      <c r="K35" s="51"/>
      <c r="L35" s="232"/>
      <c r="M35" s="224"/>
      <c r="N35" s="225"/>
    </row>
    <row r="36" spans="1:14" s="3" customFormat="1" ht="24.95" customHeight="1" x14ac:dyDescent="0.25">
      <c r="A36" s="16">
        <v>1614</v>
      </c>
      <c r="B36" s="77" t="s">
        <v>18</v>
      </c>
      <c r="C36" s="78"/>
      <c r="D36" s="22"/>
      <c r="E36" s="29">
        <v>3250</v>
      </c>
      <c r="F36" s="31">
        <f t="shared" si="0"/>
        <v>0</v>
      </c>
      <c r="G36" s="49"/>
      <c r="H36" s="50"/>
      <c r="I36" s="51"/>
      <c r="J36" s="49"/>
      <c r="K36" s="51"/>
      <c r="L36" s="232"/>
      <c r="M36" s="224"/>
      <c r="N36" s="225"/>
    </row>
    <row r="37" spans="1:14" s="3" customFormat="1" ht="24.95" customHeight="1" x14ac:dyDescent="0.25">
      <c r="A37" s="16">
        <v>1615</v>
      </c>
      <c r="B37" s="77" t="s">
        <v>19</v>
      </c>
      <c r="C37" s="78"/>
      <c r="D37" s="22"/>
      <c r="E37" s="29">
        <v>2600</v>
      </c>
      <c r="F37" s="31">
        <f t="shared" si="0"/>
        <v>0</v>
      </c>
      <c r="G37" s="49"/>
      <c r="H37" s="50"/>
      <c r="I37" s="51"/>
      <c r="J37" s="49"/>
      <c r="K37" s="51"/>
      <c r="L37" s="232"/>
      <c r="M37" s="224"/>
      <c r="N37" s="225"/>
    </row>
    <row r="38" spans="1:14" s="3" customFormat="1" ht="24.95" customHeight="1" thickBot="1" x14ac:dyDescent="0.3">
      <c r="A38" s="36">
        <v>1629</v>
      </c>
      <c r="B38" s="83" t="s">
        <v>50</v>
      </c>
      <c r="C38" s="84"/>
      <c r="D38" s="37"/>
      <c r="E38" s="38">
        <v>1200</v>
      </c>
      <c r="F38" s="39">
        <f t="shared" ref="F38" si="1">+D38*E38</f>
        <v>0</v>
      </c>
      <c r="G38" s="52"/>
      <c r="H38" s="53"/>
      <c r="I38" s="54"/>
      <c r="J38" s="52"/>
      <c r="K38" s="54"/>
      <c r="L38" s="226" t="s">
        <v>46</v>
      </c>
      <c r="M38" s="227"/>
      <c r="N38" s="228"/>
    </row>
    <row r="39" spans="1:14" s="3" customFormat="1" ht="24.95" customHeight="1" x14ac:dyDescent="0.25">
      <c r="A39" s="40">
        <v>2018</v>
      </c>
      <c r="B39" s="108" t="s">
        <v>40</v>
      </c>
      <c r="C39" s="109"/>
      <c r="D39" s="41"/>
      <c r="E39" s="44">
        <f>+E40*1.5</f>
        <v>1071</v>
      </c>
      <c r="F39" s="43">
        <f t="shared" si="0"/>
        <v>0</v>
      </c>
      <c r="G39" s="88"/>
      <c r="H39" s="89"/>
      <c r="I39" s="90"/>
      <c r="J39" s="88"/>
      <c r="K39" s="90"/>
      <c r="L39" s="229" t="s">
        <v>45</v>
      </c>
      <c r="M39" s="230"/>
      <c r="N39" s="231"/>
    </row>
    <row r="40" spans="1:14" s="3" customFormat="1" ht="24.95" customHeight="1" thickBot="1" x14ac:dyDescent="0.3">
      <c r="A40" s="36">
        <v>2019</v>
      </c>
      <c r="B40" s="83" t="s">
        <v>41</v>
      </c>
      <c r="C40" s="84"/>
      <c r="D40" s="37"/>
      <c r="E40" s="45">
        <f>1020*70%</f>
        <v>714</v>
      </c>
      <c r="F40" s="39">
        <f t="shared" si="0"/>
        <v>0</v>
      </c>
      <c r="G40" s="52"/>
      <c r="H40" s="53"/>
      <c r="I40" s="54"/>
      <c r="J40" s="52"/>
      <c r="K40" s="54"/>
      <c r="L40" s="233" t="s">
        <v>44</v>
      </c>
      <c r="M40" s="234"/>
      <c r="N40" s="235"/>
    </row>
    <row r="41" spans="1:14" s="3" customFormat="1" ht="24.95" customHeight="1" x14ac:dyDescent="0.25">
      <c r="A41" s="40">
        <v>1622</v>
      </c>
      <c r="B41" s="108" t="s">
        <v>42</v>
      </c>
      <c r="C41" s="109"/>
      <c r="D41" s="41"/>
      <c r="E41" s="44">
        <v>1600</v>
      </c>
      <c r="F41" s="43">
        <f t="shared" si="0"/>
        <v>0</v>
      </c>
      <c r="G41" s="88"/>
      <c r="H41" s="89"/>
      <c r="I41" s="90"/>
      <c r="J41" s="88">
        <v>1002060</v>
      </c>
      <c r="K41" s="90"/>
      <c r="L41" s="229"/>
      <c r="M41" s="230"/>
      <c r="N41" s="231"/>
    </row>
    <row r="42" spans="1:14" s="3" customFormat="1" ht="24.95" customHeight="1" thickBot="1" x14ac:dyDescent="0.3">
      <c r="A42" s="36">
        <v>1622</v>
      </c>
      <c r="B42" s="83" t="s">
        <v>43</v>
      </c>
      <c r="C42" s="84"/>
      <c r="D42" s="37"/>
      <c r="E42" s="45">
        <v>1152</v>
      </c>
      <c r="F42" s="39">
        <f t="shared" si="0"/>
        <v>0</v>
      </c>
      <c r="G42" s="52"/>
      <c r="H42" s="53"/>
      <c r="I42" s="54"/>
      <c r="J42" s="52">
        <v>1002060</v>
      </c>
      <c r="K42" s="54"/>
      <c r="L42" s="226"/>
      <c r="M42" s="227"/>
      <c r="N42" s="228"/>
    </row>
    <row r="43" spans="1:14" s="3" customFormat="1" ht="32.25" customHeight="1" x14ac:dyDescent="0.25">
      <c r="A43" s="207">
        <v>1660</v>
      </c>
      <c r="B43" s="208" t="s">
        <v>59</v>
      </c>
      <c r="C43" s="209"/>
      <c r="D43" s="210"/>
      <c r="E43" s="220">
        <v>500</v>
      </c>
      <c r="F43" s="211">
        <f t="shared" si="0"/>
        <v>0</v>
      </c>
      <c r="G43" s="204"/>
      <c r="H43" s="205"/>
      <c r="I43" s="206"/>
      <c r="J43" s="204"/>
      <c r="K43" s="206"/>
      <c r="L43" s="236" t="s">
        <v>63</v>
      </c>
      <c r="M43" s="237"/>
      <c r="N43" s="238"/>
    </row>
    <row r="44" spans="1:14" s="3" customFormat="1" ht="33" customHeight="1" x14ac:dyDescent="0.25">
      <c r="A44" s="212">
        <v>1661</v>
      </c>
      <c r="B44" s="213" t="s">
        <v>61</v>
      </c>
      <c r="C44" s="214"/>
      <c r="D44" s="215"/>
      <c r="E44" s="221">
        <v>2000</v>
      </c>
      <c r="F44" s="216">
        <f t="shared" si="0"/>
        <v>0</v>
      </c>
      <c r="G44" s="217"/>
      <c r="H44" s="218"/>
      <c r="I44" s="219"/>
      <c r="J44" s="217"/>
      <c r="K44" s="219"/>
      <c r="L44" s="242" t="s">
        <v>62</v>
      </c>
      <c r="M44" s="243"/>
      <c r="N44" s="244"/>
    </row>
    <row r="45" spans="1:14" s="3" customFormat="1" ht="34.5" customHeight="1" x14ac:dyDescent="0.25">
      <c r="A45" s="212">
        <v>1662</v>
      </c>
      <c r="B45" s="213" t="s">
        <v>60</v>
      </c>
      <c r="C45" s="214"/>
      <c r="D45" s="215"/>
      <c r="E45" s="221">
        <v>3500</v>
      </c>
      <c r="F45" s="216">
        <f t="shared" si="0"/>
        <v>0</v>
      </c>
      <c r="G45" s="217"/>
      <c r="H45" s="218"/>
      <c r="I45" s="219"/>
      <c r="J45" s="217"/>
      <c r="K45" s="219"/>
      <c r="L45" s="242" t="s">
        <v>62</v>
      </c>
      <c r="M45" s="243"/>
      <c r="N45" s="244"/>
    </row>
    <row r="46" spans="1:14" s="3" customFormat="1" ht="24.95" customHeight="1" x14ac:dyDescent="0.25">
      <c r="A46" s="46"/>
      <c r="B46" s="199"/>
      <c r="C46" s="200"/>
      <c r="D46" s="23"/>
      <c r="E46" s="222"/>
      <c r="F46" s="31">
        <f t="shared" ref="F46" si="2">+D46*E46</f>
        <v>0</v>
      </c>
      <c r="G46" s="49"/>
      <c r="H46" s="50"/>
      <c r="I46" s="51"/>
      <c r="J46" s="49"/>
      <c r="K46" s="51"/>
      <c r="L46" s="223"/>
      <c r="M46" s="224"/>
      <c r="N46" s="225"/>
    </row>
    <row r="47" spans="1:14" s="3" customFormat="1" ht="24.95" customHeight="1" x14ac:dyDescent="0.25">
      <c r="A47" s="46"/>
      <c r="B47" s="199"/>
      <c r="C47" s="200"/>
      <c r="D47" s="23"/>
      <c r="E47" s="222"/>
      <c r="F47" s="31">
        <f t="shared" si="0"/>
        <v>0</v>
      </c>
      <c r="G47" s="49"/>
      <c r="H47" s="50"/>
      <c r="I47" s="51"/>
      <c r="J47" s="49"/>
      <c r="K47" s="51"/>
      <c r="L47" s="223"/>
      <c r="M47" s="224"/>
      <c r="N47" s="225"/>
    </row>
    <row r="48" spans="1:14" ht="30" customHeight="1" thickBot="1" x14ac:dyDescent="0.3">
      <c r="A48" s="201" t="s">
        <v>35</v>
      </c>
      <c r="B48" s="202"/>
      <c r="C48" s="202"/>
      <c r="D48" s="202"/>
      <c r="E48" s="203"/>
      <c r="F48" s="30">
        <f>SUM(F32:F47)</f>
        <v>0</v>
      </c>
      <c r="G48" s="64"/>
      <c r="H48" s="65"/>
      <c r="I48" s="66"/>
      <c r="J48" s="64"/>
      <c r="K48" s="66"/>
      <c r="L48" s="239"/>
      <c r="M48" s="240"/>
      <c r="N48" s="241"/>
    </row>
    <row r="49" spans="1:14" s="1" customFormat="1" ht="50.25" customHeight="1" thickBot="1" x14ac:dyDescent="0.25">
      <c r="A49" s="196" t="s">
        <v>55</v>
      </c>
      <c r="B49" s="197"/>
      <c r="C49" s="197"/>
      <c r="D49" s="197"/>
      <c r="E49" s="197"/>
      <c r="F49" s="197"/>
      <c r="G49" s="197"/>
      <c r="H49" s="197"/>
      <c r="I49" s="197"/>
      <c r="J49" s="197"/>
      <c r="K49" s="197"/>
      <c r="L49" s="197"/>
      <c r="M49" s="197"/>
      <c r="N49" s="198"/>
    </row>
    <row r="50" spans="1:14" s="1" customFormat="1" ht="22.5" customHeight="1" x14ac:dyDescent="0.25">
      <c r="A50" s="72" t="s">
        <v>49</v>
      </c>
      <c r="B50" s="73"/>
      <c r="C50" s="73"/>
      <c r="D50" s="73"/>
      <c r="E50" s="73"/>
      <c r="F50" s="73"/>
      <c r="G50" s="73"/>
      <c r="H50" s="73"/>
      <c r="I50" s="185" t="s">
        <v>51</v>
      </c>
      <c r="J50" s="186"/>
      <c r="K50" s="186"/>
      <c r="L50" s="186"/>
      <c r="M50" s="186"/>
      <c r="N50" s="187"/>
    </row>
    <row r="51" spans="1:14" s="1" customFormat="1" ht="14.25" customHeight="1" x14ac:dyDescent="0.25">
      <c r="A51" s="14" t="s">
        <v>10</v>
      </c>
      <c r="B51" s="82" t="s">
        <v>57</v>
      </c>
      <c r="C51" s="82"/>
      <c r="D51" s="82"/>
      <c r="E51" s="82"/>
      <c r="F51" s="82"/>
      <c r="G51" s="82"/>
      <c r="H51" s="82"/>
      <c r="I51" s="188"/>
      <c r="J51" s="189"/>
      <c r="K51" s="189"/>
      <c r="L51" s="189"/>
      <c r="M51" s="189"/>
      <c r="N51" s="190"/>
    </row>
    <row r="52" spans="1:14" ht="40.5" customHeight="1" thickBot="1" x14ac:dyDescent="0.4">
      <c r="A52" s="13"/>
      <c r="B52" s="194"/>
      <c r="C52" s="195"/>
      <c r="D52" s="195"/>
      <c r="E52" s="195"/>
      <c r="F52" s="195"/>
      <c r="G52" s="195"/>
      <c r="H52" s="195"/>
      <c r="I52" s="191" t="s">
        <v>52</v>
      </c>
      <c r="J52" s="192"/>
      <c r="K52" s="192"/>
      <c r="L52" s="192"/>
      <c r="M52" s="192"/>
      <c r="N52" s="193"/>
    </row>
    <row r="53" spans="1:14" s="28" customFormat="1" ht="18.75" customHeight="1" x14ac:dyDescent="0.2">
      <c r="A53" s="27" t="s">
        <v>10</v>
      </c>
      <c r="B53" s="79" t="s">
        <v>58</v>
      </c>
      <c r="C53" s="79"/>
      <c r="D53" s="79"/>
      <c r="E53" s="79"/>
      <c r="F53" s="79"/>
      <c r="G53" s="79"/>
      <c r="H53" s="80"/>
      <c r="I53" s="48"/>
      <c r="J53" s="79"/>
      <c r="K53" s="79"/>
      <c r="L53" s="79"/>
      <c r="M53" s="79"/>
      <c r="N53" s="81"/>
    </row>
    <row r="54" spans="1:14" ht="40.5" customHeight="1" thickBot="1" x14ac:dyDescent="0.25">
      <c r="A54" s="74"/>
      <c r="B54" s="75"/>
      <c r="C54" s="75"/>
      <c r="D54" s="75"/>
      <c r="E54" s="75"/>
      <c r="F54" s="75"/>
      <c r="G54" s="75"/>
      <c r="H54" s="76"/>
      <c r="I54" s="67"/>
      <c r="J54" s="68"/>
      <c r="K54" s="68"/>
      <c r="L54" s="68"/>
      <c r="M54" s="68"/>
      <c r="N54" s="69"/>
    </row>
    <row r="55" spans="1:14" ht="13.5" thickBot="1" x14ac:dyDescent="0.25"/>
    <row r="56" spans="1:14" ht="13.5" thickBot="1" x14ac:dyDescent="0.25">
      <c r="A56" s="61" t="s">
        <v>56</v>
      </c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3"/>
    </row>
    <row r="59" spans="1:14" x14ac:dyDescent="0.2">
      <c r="M59" s="47"/>
    </row>
  </sheetData>
  <sheetProtection sheet="1" objects="1" scenarios="1" selectLockedCells="1"/>
  <mergeCells count="152">
    <mergeCell ref="B44:C44"/>
    <mergeCell ref="B45:C45"/>
    <mergeCell ref="L44:N44"/>
    <mergeCell ref="L45:N45"/>
    <mergeCell ref="L46:N46"/>
    <mergeCell ref="L47:N47"/>
    <mergeCell ref="G44:I44"/>
    <mergeCell ref="G45:I45"/>
    <mergeCell ref="J44:K44"/>
    <mergeCell ref="J45:K45"/>
    <mergeCell ref="I50:N51"/>
    <mergeCell ref="I52:N52"/>
    <mergeCell ref="B52:H52"/>
    <mergeCell ref="A49:N49"/>
    <mergeCell ref="L41:N41"/>
    <mergeCell ref="L42:N42"/>
    <mergeCell ref="B36:C36"/>
    <mergeCell ref="B37:C37"/>
    <mergeCell ref="B47:C47"/>
    <mergeCell ref="B41:C41"/>
    <mergeCell ref="B42:C42"/>
    <mergeCell ref="B38:C38"/>
    <mergeCell ref="J38:K38"/>
    <mergeCell ref="L38:N38"/>
    <mergeCell ref="B46:C46"/>
    <mergeCell ref="J46:K46"/>
    <mergeCell ref="G40:I40"/>
    <mergeCell ref="G41:I41"/>
    <mergeCell ref="G42:I42"/>
    <mergeCell ref="G43:I43"/>
    <mergeCell ref="G46:I46"/>
    <mergeCell ref="G47:I47"/>
    <mergeCell ref="A48:E48"/>
    <mergeCell ref="J43:K43"/>
    <mergeCell ref="J47:K47"/>
    <mergeCell ref="J31:K31"/>
    <mergeCell ref="J32:K32"/>
    <mergeCell ref="J33:K33"/>
    <mergeCell ref="J34:K34"/>
    <mergeCell ref="J35:K35"/>
    <mergeCell ref="J36:K36"/>
    <mergeCell ref="J37:K37"/>
    <mergeCell ref="J39:K39"/>
    <mergeCell ref="J40:K40"/>
    <mergeCell ref="J48:K48"/>
    <mergeCell ref="B32:C32"/>
    <mergeCell ref="J41:K41"/>
    <mergeCell ref="J42:K42"/>
    <mergeCell ref="B33:C33"/>
    <mergeCell ref="B31:C31"/>
    <mergeCell ref="B39:C39"/>
    <mergeCell ref="G39:I39"/>
    <mergeCell ref="A13:N13"/>
    <mergeCell ref="A14:N14"/>
    <mergeCell ref="K16:L16"/>
    <mergeCell ref="M16:N16"/>
    <mergeCell ref="K18:L18"/>
    <mergeCell ref="A22:E22"/>
    <mergeCell ref="F22:I22"/>
    <mergeCell ref="K22:L22"/>
    <mergeCell ref="F23:I23"/>
    <mergeCell ref="K23:L23"/>
    <mergeCell ref="A19:E19"/>
    <mergeCell ref="F19:I19"/>
    <mergeCell ref="K19:L19"/>
    <mergeCell ref="G1:N1"/>
    <mergeCell ref="G2:N2"/>
    <mergeCell ref="L5:N5"/>
    <mergeCell ref="A8:N8"/>
    <mergeCell ref="A16:E16"/>
    <mergeCell ref="F16:I16"/>
    <mergeCell ref="A11:E11"/>
    <mergeCell ref="L10:N10"/>
    <mergeCell ref="A12:E12"/>
    <mergeCell ref="F12:N12"/>
    <mergeCell ref="F11:N11"/>
    <mergeCell ref="A6:E6"/>
    <mergeCell ref="F6:J6"/>
    <mergeCell ref="A10:I10"/>
    <mergeCell ref="J10:K10"/>
    <mergeCell ref="A15:J15"/>
    <mergeCell ref="K15:N15"/>
    <mergeCell ref="A4:N4"/>
    <mergeCell ref="A5:E5"/>
    <mergeCell ref="F5:J5"/>
    <mergeCell ref="A7:N7"/>
    <mergeCell ref="A9:I9"/>
    <mergeCell ref="J9:K9"/>
    <mergeCell ref="L9:N9"/>
    <mergeCell ref="B43:C43"/>
    <mergeCell ref="L43:N43"/>
    <mergeCell ref="K17:L17"/>
    <mergeCell ref="L39:N39"/>
    <mergeCell ref="L35:N35"/>
    <mergeCell ref="L36:N36"/>
    <mergeCell ref="L37:N37"/>
    <mergeCell ref="A20:E20"/>
    <mergeCell ref="L31:N31"/>
    <mergeCell ref="A30:N30"/>
    <mergeCell ref="M21:N21"/>
    <mergeCell ref="N25:N29"/>
    <mergeCell ref="G25:M29"/>
    <mergeCell ref="M19:N19"/>
    <mergeCell ref="L32:N32"/>
    <mergeCell ref="F21:I21"/>
    <mergeCell ref="K21:L21"/>
    <mergeCell ref="M17:N17"/>
    <mergeCell ref="A17:E17"/>
    <mergeCell ref="F17:I17"/>
    <mergeCell ref="K20:L20"/>
    <mergeCell ref="L33:N33"/>
    <mergeCell ref="G37:I37"/>
    <mergeCell ref="B26:C26"/>
    <mergeCell ref="G34:I34"/>
    <mergeCell ref="G35:I35"/>
    <mergeCell ref="B25:C25"/>
    <mergeCell ref="B29:C29"/>
    <mergeCell ref="M24:N24"/>
    <mergeCell ref="M18:N18"/>
    <mergeCell ref="A24:E24"/>
    <mergeCell ref="B27:C27"/>
    <mergeCell ref="B28:C28"/>
    <mergeCell ref="F24:I24"/>
    <mergeCell ref="K24:L24"/>
    <mergeCell ref="A18:E18"/>
    <mergeCell ref="F18:I18"/>
    <mergeCell ref="M20:N20"/>
    <mergeCell ref="A21:E21"/>
    <mergeCell ref="A23:E23"/>
    <mergeCell ref="G36:I36"/>
    <mergeCell ref="G38:I38"/>
    <mergeCell ref="L6:N6"/>
    <mergeCell ref="F20:I20"/>
    <mergeCell ref="A56:N56"/>
    <mergeCell ref="G48:I48"/>
    <mergeCell ref="I54:N54"/>
    <mergeCell ref="L48:N48"/>
    <mergeCell ref="M22:N22"/>
    <mergeCell ref="M23:N23"/>
    <mergeCell ref="L34:N34"/>
    <mergeCell ref="A50:H50"/>
    <mergeCell ref="A54:H54"/>
    <mergeCell ref="B34:C34"/>
    <mergeCell ref="B35:C35"/>
    <mergeCell ref="B53:H53"/>
    <mergeCell ref="J53:N53"/>
    <mergeCell ref="B51:H51"/>
    <mergeCell ref="B40:C40"/>
    <mergeCell ref="L40:N40"/>
    <mergeCell ref="G31:I31"/>
    <mergeCell ref="G32:I32"/>
    <mergeCell ref="G33:I33"/>
  </mergeCells>
  <phoneticPr fontId="0" type="noConversion"/>
  <hyperlinks>
    <hyperlink ref="I52:N52" r:id="rId1" display="Avtale om arbeidsoppdrag"/>
  </hyperlinks>
  <pageMargins left="0.15748031496062992" right="0.15748031496062992" top="0.51181102362204722" bottom="0.6692913385826772" header="0.51181102362204722" footer="0.51181102362204722"/>
  <pageSetup paperSize="9" scale="57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OVF-nett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Grethe M. Antonsen</dc:creator>
  <cp:lastModifiedBy>Tore Halvorsen</cp:lastModifiedBy>
  <cp:lastPrinted>2019-04-04T12:32:51Z</cp:lastPrinted>
  <dcterms:created xsi:type="dcterms:W3CDTF">2007-12-11T19:56:13Z</dcterms:created>
  <dcterms:modified xsi:type="dcterms:W3CDTF">2019-04-04T12:38:10Z</dcterms:modified>
</cp:coreProperties>
</file>